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90" windowHeight="8835" activeTab="0"/>
  </bookViews>
  <sheets>
    <sheet name="Of.Consular_PeriodoOrdinario" sheetId="1" r:id="rId1"/>
  </sheets>
  <definedNames>
    <definedName name="_xlnm.Print_Area" localSheetId="0">'Of.Consular_PeriodoOrdinario'!$A$1:$G$7</definedName>
    <definedName name="OF_CONSULARES">'Of.Consular_PeriodoOrdinario'!$J$3:$J$183</definedName>
    <definedName name="PAISES">'Of.Consular_PeriodoOrdinario'!$K$3:$K$119</definedName>
  </definedNames>
  <calcPr fullCalcOnLoad="1"/>
</workbook>
</file>

<file path=xl/sharedStrings.xml><?xml version="1.0" encoding="utf-8"?>
<sst xmlns="http://schemas.openxmlformats.org/spreadsheetml/2006/main" count="384" uniqueCount="310">
  <si>
    <t>PAÍS</t>
  </si>
  <si>
    <t>OFICINA CONSULAR</t>
  </si>
  <si>
    <t>CC AA</t>
  </si>
  <si>
    <t>Junta Electoral Provincial</t>
  </si>
  <si>
    <t>VOTO POR CORREO</t>
  </si>
  <si>
    <t>VOTO EN URNA</t>
  </si>
  <si>
    <t>TOTAL VOTOS</t>
  </si>
  <si>
    <t xml:space="preserve">PAISES </t>
  </si>
  <si>
    <t xml:space="preserve"> - Oficina Consular -</t>
  </si>
  <si>
    <t>Cataluña</t>
  </si>
  <si>
    <t>BARCELONA</t>
  </si>
  <si>
    <t xml:space="preserve"> - País -</t>
  </si>
  <si>
    <t>GIRONA</t>
  </si>
  <si>
    <t>ABIDJÁN</t>
  </si>
  <si>
    <t>COSTA DE MARFIL</t>
  </si>
  <si>
    <t>LLEIDA</t>
  </si>
  <si>
    <t>ABU DHABI</t>
  </si>
  <si>
    <t>EMIR. ARABES UNIDOS</t>
  </si>
  <si>
    <t>TARRAGONA</t>
  </si>
  <si>
    <t>ACCRA</t>
  </si>
  <si>
    <t>GHANA</t>
  </si>
  <si>
    <t>ADDIS-ABEBA</t>
  </si>
  <si>
    <t>ETIOPIA</t>
  </si>
  <si>
    <t>AGADIR</t>
  </si>
  <si>
    <t>MARRUECOS</t>
  </si>
  <si>
    <t>ALEJANDRÍA</t>
  </si>
  <si>
    <t>EGIPTO</t>
  </si>
  <si>
    <t>AMMÁN</t>
  </si>
  <si>
    <t>JORDANIA</t>
  </si>
  <si>
    <t>AMSTERDAM</t>
  </si>
  <si>
    <t>PAISES BAJOS</t>
  </si>
  <si>
    <t>ANDORRA</t>
  </si>
  <si>
    <t>ANKARA</t>
  </si>
  <si>
    <t>TURQUIA</t>
  </si>
  <si>
    <t>ARGEL</t>
  </si>
  <si>
    <t>ARGELIA</t>
  </si>
  <si>
    <t>ASTANÁ</t>
  </si>
  <si>
    <t>KAZAJSTAN</t>
  </si>
  <si>
    <t>ASUNCION</t>
  </si>
  <si>
    <t>PARAGUAY</t>
  </si>
  <si>
    <t>ATENAS</t>
  </si>
  <si>
    <t>GRECIA</t>
  </si>
  <si>
    <t>BAGDAD</t>
  </si>
  <si>
    <t>IRAK</t>
  </si>
  <si>
    <t>BAHÍA BLANCA</t>
  </si>
  <si>
    <t>ARGENTINA</t>
  </si>
  <si>
    <t>BAMAKO</t>
  </si>
  <si>
    <t>MALI</t>
  </si>
  <si>
    <t>BANGKOK</t>
  </si>
  <si>
    <t>TAILANDIA</t>
  </si>
  <si>
    <t>BATA</t>
  </si>
  <si>
    <t>GUINEA ECUATOR.</t>
  </si>
  <si>
    <t>BAYONA</t>
  </si>
  <si>
    <t>FRANCIA</t>
  </si>
  <si>
    <t>BEIRUT</t>
  </si>
  <si>
    <t>LIBANO</t>
  </si>
  <si>
    <t>BELGRADO</t>
  </si>
  <si>
    <t>SERBIA</t>
  </si>
  <si>
    <t>BERLÍN</t>
  </si>
  <si>
    <t>ALEMANIA</t>
  </si>
  <si>
    <t>BERNA</t>
  </si>
  <si>
    <t>SUIZA</t>
  </si>
  <si>
    <t>BISSAU</t>
  </si>
  <si>
    <t>GUINEA BISSAU</t>
  </si>
  <si>
    <t>BOGOTÁ</t>
  </si>
  <si>
    <t>COLOMBIA</t>
  </si>
  <si>
    <t>BOSTON</t>
  </si>
  <si>
    <t>EE UU</t>
  </si>
  <si>
    <t>BRASILIA</t>
  </si>
  <si>
    <t>BRASIL</t>
  </si>
  <si>
    <t>BRATISLAVA</t>
  </si>
  <si>
    <t>ESLOVAQUIA</t>
  </si>
  <si>
    <t>BRUSELAS</t>
  </si>
  <si>
    <t>BELGICA</t>
  </si>
  <si>
    <t>BUCAREST</t>
  </si>
  <si>
    <t>RUMANIA</t>
  </si>
  <si>
    <t>BUDAPEST</t>
  </si>
  <si>
    <t>HUNGRIA</t>
  </si>
  <si>
    <t>BUENOS AIRES</t>
  </si>
  <si>
    <t>BURDEOS</t>
  </si>
  <si>
    <t>CAMBERRA</t>
  </si>
  <si>
    <t>AUSTRALIA</t>
  </si>
  <si>
    <t>CANTÓN</t>
  </si>
  <si>
    <t>CHINA</t>
  </si>
  <si>
    <t>CARACAS</t>
  </si>
  <si>
    <t>VENEZUELA</t>
  </si>
  <si>
    <t>CARTAGENA DE INDIAS</t>
  </si>
  <si>
    <t>CASABLANCA</t>
  </si>
  <si>
    <t>CHICAGO</t>
  </si>
  <si>
    <t>CIUDAD DEL CABO</t>
  </si>
  <si>
    <t>SUDAFRICA</t>
  </si>
  <si>
    <t>CONAKRY</t>
  </si>
  <si>
    <t>GUINEA CONAKRY</t>
  </si>
  <si>
    <t>COPENHAGUE</t>
  </si>
  <si>
    <t>DINAMARCA</t>
  </si>
  <si>
    <t>CÓRDOBA</t>
  </si>
  <si>
    <t>DAKAR</t>
  </si>
  <si>
    <t>SENEGAL</t>
  </si>
  <si>
    <t>DAMASCO</t>
  </si>
  <si>
    <t>SIRIA</t>
  </si>
  <si>
    <t>DAR-ES-SALAM</t>
  </si>
  <si>
    <t>TANZANIA</t>
  </si>
  <si>
    <t>DHAKA</t>
  </si>
  <si>
    <t>BANGLADESH</t>
  </si>
  <si>
    <t>DOHA</t>
  </si>
  <si>
    <t>QATAR</t>
  </si>
  <si>
    <t>DUBLÍN</t>
  </si>
  <si>
    <t>IRLANDA</t>
  </si>
  <si>
    <t>DUSSELDORF</t>
  </si>
  <si>
    <t>EDIMBURGO</t>
  </si>
  <si>
    <t>REINO UNIDO</t>
  </si>
  <si>
    <t>EL CAIRO</t>
  </si>
  <si>
    <t>ESTAMBUL</t>
  </si>
  <si>
    <t>ESTOCOLMO</t>
  </si>
  <si>
    <t>SUECIA</t>
  </si>
  <si>
    <t>ESTRASBURGO</t>
  </si>
  <si>
    <t>FRANCFORT</t>
  </si>
  <si>
    <t>GÉNOVA</t>
  </si>
  <si>
    <t>ITALIA</t>
  </si>
  <si>
    <t>GINEBRA</t>
  </si>
  <si>
    <t>GUADALAJARA</t>
  </si>
  <si>
    <t>MEJICO</t>
  </si>
  <si>
    <t>GUATEMALA</t>
  </si>
  <si>
    <t>GUAYAQUIL</t>
  </si>
  <si>
    <t>ECUADOR</t>
  </si>
  <si>
    <t>HAMBURGO</t>
  </si>
  <si>
    <t>HANOI</t>
  </si>
  <si>
    <t>VIETNAM</t>
  </si>
  <si>
    <t>HARARE</t>
  </si>
  <si>
    <t>ZIMBABWE</t>
  </si>
  <si>
    <t>HELSINKI</t>
  </si>
  <si>
    <t>FINLANDIA</t>
  </si>
  <si>
    <t>HONG-KONG</t>
  </si>
  <si>
    <t>HOUSTON</t>
  </si>
  <si>
    <t>ISLAMABAD</t>
  </si>
  <si>
    <t>PAKISTAN</t>
  </si>
  <si>
    <t>JARTUM</t>
  </si>
  <si>
    <t>SUDAN</t>
  </si>
  <si>
    <t>JERUSALÉN</t>
  </si>
  <si>
    <t>ISRAEL</t>
  </si>
  <si>
    <t>KABUL</t>
  </si>
  <si>
    <t>AFGANISTAN</t>
  </si>
  <si>
    <t>KIEW</t>
  </si>
  <si>
    <t>UCRANIA</t>
  </si>
  <si>
    <t>KINGSTON</t>
  </si>
  <si>
    <t>JAMAICA</t>
  </si>
  <si>
    <t>KINSHASA</t>
  </si>
  <si>
    <t>REP. DEM. CONGO</t>
  </si>
  <si>
    <t>KUALA LUMPUR</t>
  </si>
  <si>
    <t>MALASIA</t>
  </si>
  <si>
    <t>KUWAIT</t>
  </si>
  <si>
    <t>LA HABANA</t>
  </si>
  <si>
    <t>CUBA</t>
  </si>
  <si>
    <t>LA PAZ</t>
  </si>
  <si>
    <t>BOLIVIA</t>
  </si>
  <si>
    <t>LAGOS</t>
  </si>
  <si>
    <t>NIGERIA</t>
  </si>
  <si>
    <t>LARACHE</t>
  </si>
  <si>
    <t>LIBREVILLE</t>
  </si>
  <si>
    <t>GABON</t>
  </si>
  <si>
    <t>LIMA</t>
  </si>
  <si>
    <t>PERU</t>
  </si>
  <si>
    <t>LISBOA</t>
  </si>
  <si>
    <t>PORTUGAL</t>
  </si>
  <si>
    <t>LIUBLIANA</t>
  </si>
  <si>
    <t>ESLOVENIA</t>
  </si>
  <si>
    <t>LONDRES</t>
  </si>
  <si>
    <t>LOS ANGELES</t>
  </si>
  <si>
    <t>LUANDA</t>
  </si>
  <si>
    <t>ANGOLA</t>
  </si>
  <si>
    <t>LUXEMBURGO</t>
  </si>
  <si>
    <t>LYON</t>
  </si>
  <si>
    <t>MALABO</t>
  </si>
  <si>
    <t>MANAGUA</t>
  </si>
  <si>
    <t>NICARAGUA</t>
  </si>
  <si>
    <t>MANILA</t>
  </si>
  <si>
    <t>FILIPINAS</t>
  </si>
  <si>
    <t>MAPUTO</t>
  </si>
  <si>
    <t>MOZAMBIQUE</t>
  </si>
  <si>
    <t>MARSELLA</t>
  </si>
  <si>
    <t>MASCATE</t>
  </si>
  <si>
    <t>OMAN</t>
  </si>
  <si>
    <t>MÉJICO</t>
  </si>
  <si>
    <t>MELBOURNE</t>
  </si>
  <si>
    <t>MENDOZA</t>
  </si>
  <si>
    <t>MIAMI</t>
  </si>
  <si>
    <t>MILÁN</t>
  </si>
  <si>
    <t>MONTERREY</t>
  </si>
  <si>
    <t>MONTEVIDEO</t>
  </si>
  <si>
    <t>URUGUAY</t>
  </si>
  <si>
    <t>MONTPELLIER</t>
  </si>
  <si>
    <t>MONTREAL</t>
  </si>
  <si>
    <t>CANADA</t>
  </si>
  <si>
    <t>MOSCÚ</t>
  </si>
  <si>
    <t>RUSIA</t>
  </si>
  <si>
    <t>MUMBAI</t>
  </si>
  <si>
    <t>INDIA</t>
  </si>
  <si>
    <t>MUNICH</t>
  </si>
  <si>
    <t>NADOR</t>
  </si>
  <si>
    <t>NAIROBI</t>
  </si>
  <si>
    <t>KENIA</t>
  </si>
  <si>
    <t>NÁPOLES</t>
  </si>
  <si>
    <t>NIAMEY</t>
  </si>
  <si>
    <t>NIGER</t>
  </si>
  <si>
    <t>NICOSIA</t>
  </si>
  <si>
    <t>CHIPRE</t>
  </si>
  <si>
    <t>NOADHIBU</t>
  </si>
  <si>
    <t>MAURITANIA</t>
  </si>
  <si>
    <t>NUAKCHOTT</t>
  </si>
  <si>
    <t>NUEVA DELHI</t>
  </si>
  <si>
    <t>NUEVA YORK</t>
  </si>
  <si>
    <t>OPORTO</t>
  </si>
  <si>
    <t>ORÁN</t>
  </si>
  <si>
    <t>OSLO</t>
  </si>
  <si>
    <t>NORUEGA</t>
  </si>
  <si>
    <t>OTTAWA</t>
  </si>
  <si>
    <t>PANAMÁ</t>
  </si>
  <si>
    <t>PANAMA</t>
  </si>
  <si>
    <t>PARÍS</t>
  </si>
  <si>
    <t>PAU</t>
  </si>
  <si>
    <t>PEKÍN</t>
  </si>
  <si>
    <t>PERPIÑÁN</t>
  </si>
  <si>
    <t>PORTO ALEGRE</t>
  </si>
  <si>
    <t>PRAGA</t>
  </si>
  <si>
    <t>REP. CHECA</t>
  </si>
  <si>
    <t>PRAIA</t>
  </si>
  <si>
    <t>CABO VERDE</t>
  </si>
  <si>
    <t>PRETORIA</t>
  </si>
  <si>
    <t>PUERTO ESPAÑA</t>
  </si>
  <si>
    <t>TRINIDAD Y TOBAGO</t>
  </si>
  <si>
    <t>PUERTO PRÍNCIPE</t>
  </si>
  <si>
    <t>HAITI</t>
  </si>
  <si>
    <t>QUITO</t>
  </si>
  <si>
    <t>RABAT</t>
  </si>
  <si>
    <t>RIADH</t>
  </si>
  <si>
    <t>ARABIA SAUDI</t>
  </si>
  <si>
    <t>RIGA</t>
  </si>
  <si>
    <t>LETONIA</t>
  </si>
  <si>
    <t>RÍO DE JANEIRO</t>
  </si>
  <si>
    <t>ROMA</t>
  </si>
  <si>
    <t>ROSARIO</t>
  </si>
  <si>
    <t>SALVADOR-BAHÍA</t>
  </si>
  <si>
    <t>SAN FRANCISCO</t>
  </si>
  <si>
    <t>SAN JOSÉ DE COSTA RICA</t>
  </si>
  <si>
    <t>COSTA RICA</t>
  </si>
  <si>
    <t>SAN JUAN PUERTO RICO</t>
  </si>
  <si>
    <t>SAN PETERSBURGO</t>
  </si>
  <si>
    <t>SAN SALVADOR</t>
  </si>
  <si>
    <t>EL SALVADOR</t>
  </si>
  <si>
    <t>SANA'A</t>
  </si>
  <si>
    <t>YEMEN</t>
  </si>
  <si>
    <t>SANTA CRUZ DE LA SIERRA</t>
  </si>
  <si>
    <t>SANTIAGO DE CHILE</t>
  </si>
  <si>
    <t>CHILE</t>
  </si>
  <si>
    <t>SANTO DOMINGO</t>
  </si>
  <si>
    <t>REP. DOMINICANA</t>
  </si>
  <si>
    <t>SAO PAULO</t>
  </si>
  <si>
    <t>SARAJEVO</t>
  </si>
  <si>
    <t>BOSNIA HERZEGOVINA</t>
  </si>
  <si>
    <t>SEÚL</t>
  </si>
  <si>
    <t>COREA DEL SUR</t>
  </si>
  <si>
    <t>SHANGHAI</t>
  </si>
  <si>
    <t>SIDNEY</t>
  </si>
  <si>
    <t>SINGAPUR</t>
  </si>
  <si>
    <t>SKOPJE</t>
  </si>
  <si>
    <t>MACEDONIA</t>
  </si>
  <si>
    <t>SOFÍA</t>
  </si>
  <si>
    <t>BULGARIA</t>
  </si>
  <si>
    <t>STUTTGART</t>
  </si>
  <si>
    <t>TALLIN</t>
  </si>
  <si>
    <t>ESTONIA</t>
  </si>
  <si>
    <t>TÁNGER</t>
  </si>
  <si>
    <t>TEGUCIGALPA</t>
  </si>
  <si>
    <t>HONDURAS</t>
  </si>
  <si>
    <t>TEHERÁN</t>
  </si>
  <si>
    <t>IRAN</t>
  </si>
  <si>
    <t>TEL-AVIV</t>
  </si>
  <si>
    <t>TETUÁN</t>
  </si>
  <si>
    <t>TIRANA</t>
  </si>
  <si>
    <t>ALBANIA</t>
  </si>
  <si>
    <t>TOKIO</t>
  </si>
  <si>
    <t>JAPON</t>
  </si>
  <si>
    <t>TORONTO</t>
  </si>
  <si>
    <t>TOULOUSE</t>
  </si>
  <si>
    <t>TRÍPOLI</t>
  </si>
  <si>
    <t>LIBIA</t>
  </si>
  <si>
    <t>TÚNEZ</t>
  </si>
  <si>
    <t>TUNEZ</t>
  </si>
  <si>
    <t>VALETTA</t>
  </si>
  <si>
    <t>MALTA</t>
  </si>
  <si>
    <t>VARSOVIA</t>
  </si>
  <si>
    <t>POLONIA</t>
  </si>
  <si>
    <t>VIENA</t>
  </si>
  <si>
    <t>AUSTRIA</t>
  </si>
  <si>
    <t>VILNIUS</t>
  </si>
  <si>
    <t>LITUANIA</t>
  </si>
  <si>
    <t>WASHINGTON</t>
  </si>
  <si>
    <t>WELLINGTON</t>
  </si>
  <si>
    <t>NUEVA ZELANDA</t>
  </si>
  <si>
    <t>WINDHOEK</t>
  </si>
  <si>
    <t>NAMIBIA</t>
  </si>
  <si>
    <t>YAKARTA</t>
  </si>
  <si>
    <t>INDONESIA</t>
  </si>
  <si>
    <t>YAUNDÉ</t>
  </si>
  <si>
    <t>CAMERUN</t>
  </si>
  <si>
    <t>ZAGREB</t>
  </si>
  <si>
    <t>CROACIA</t>
  </si>
  <si>
    <t>ZURICH</t>
  </si>
  <si>
    <t>Total:</t>
  </si>
  <si>
    <t>Desconocida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</si>
</sst>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5"/>
      <color indexed="56"/>
      <name val="Univer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53">
      <alignment/>
      <protection/>
    </xf>
    <xf numFmtId="3" fontId="5" fillId="33" borderId="11" xfId="53" applyNumberFormat="1" applyFont="1" applyFill="1" applyBorder="1" applyAlignment="1" applyProtection="1">
      <alignment horizontal="center"/>
      <protection locked="0"/>
    </xf>
    <xf numFmtId="3" fontId="5" fillId="34" borderId="11" xfId="53" applyNumberFormat="1" applyFont="1" applyFill="1" applyBorder="1" applyAlignment="1" applyProtection="1">
      <alignment horizontal="center"/>
      <protection locked="0"/>
    </xf>
    <xf numFmtId="3" fontId="5" fillId="33" borderId="12" xfId="53" applyNumberFormat="1" applyFont="1" applyFill="1" applyBorder="1" applyAlignment="1" applyProtection="1">
      <alignment horizontal="center"/>
      <protection locked="0"/>
    </xf>
    <xf numFmtId="3" fontId="5" fillId="34" borderId="12" xfId="53" applyNumberFormat="1" applyFont="1" applyFill="1" applyBorder="1" applyAlignment="1" applyProtection="1">
      <alignment horizontal="center"/>
      <protection locked="0"/>
    </xf>
    <xf numFmtId="3" fontId="5" fillId="33" borderId="13" xfId="53" applyNumberFormat="1" applyFont="1" applyFill="1" applyBorder="1" applyAlignment="1" applyProtection="1">
      <alignment horizontal="center"/>
      <protection locked="0"/>
    </xf>
    <xf numFmtId="3" fontId="5" fillId="34" borderId="13" xfId="53" applyNumberFormat="1" applyFont="1" applyFill="1" applyBorder="1" applyAlignment="1" applyProtection="1">
      <alignment horizontal="center"/>
      <protection locked="0"/>
    </xf>
    <xf numFmtId="3" fontId="5" fillId="33" borderId="14" xfId="53" applyNumberFormat="1" applyFont="1" applyFill="1" applyBorder="1" applyAlignment="1" applyProtection="1">
      <alignment horizontal="center"/>
      <protection locked="0"/>
    </xf>
    <xf numFmtId="3" fontId="5" fillId="34" borderId="14" xfId="53" applyNumberFormat="1" applyFont="1" applyFill="1" applyBorder="1" applyAlignment="1" applyProtection="1">
      <alignment horizontal="center"/>
      <protection locked="0"/>
    </xf>
    <xf numFmtId="0" fontId="4" fillId="0" borderId="12" xfId="53" applyFont="1" applyBorder="1" applyAlignment="1" applyProtection="1">
      <alignment wrapText="1"/>
      <protection/>
    </xf>
    <xf numFmtId="0" fontId="4" fillId="0" borderId="13" xfId="53" applyFont="1" applyBorder="1" applyAlignment="1" applyProtection="1">
      <alignment wrapText="1"/>
      <protection/>
    </xf>
    <xf numFmtId="0" fontId="2" fillId="0" borderId="0" xfId="53" applyProtection="1">
      <alignment/>
      <protection/>
    </xf>
    <xf numFmtId="0" fontId="3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6" fillId="35" borderId="15" xfId="53" applyFont="1" applyFill="1" applyBorder="1" applyProtection="1">
      <alignment/>
      <protection/>
    </xf>
    <xf numFmtId="0" fontId="5" fillId="0" borderId="16" xfId="53" applyFont="1" applyBorder="1" applyProtection="1">
      <alignment/>
      <protection/>
    </xf>
    <xf numFmtId="0" fontId="5" fillId="0" borderId="17" xfId="53" applyFont="1" applyBorder="1" applyProtection="1">
      <alignment/>
      <protection/>
    </xf>
    <xf numFmtId="3" fontId="5" fillId="0" borderId="18" xfId="53" applyNumberFormat="1" applyFont="1" applyBorder="1" applyAlignment="1" applyProtection="1">
      <alignment horizontal="center"/>
      <protection/>
    </xf>
    <xf numFmtId="0" fontId="5" fillId="0" borderId="0" xfId="53" applyFont="1" applyAlignment="1" applyProtection="1">
      <alignment horizontal="left"/>
      <protection/>
    </xf>
    <xf numFmtId="0" fontId="6" fillId="0" borderId="0" xfId="53" applyFont="1" applyProtection="1">
      <alignment/>
      <protection/>
    </xf>
    <xf numFmtId="0" fontId="7" fillId="0" borderId="0" xfId="53" applyFont="1" applyProtection="1">
      <alignment/>
      <protection/>
    </xf>
    <xf numFmtId="0" fontId="7" fillId="0" borderId="19" xfId="53" applyFont="1" applyBorder="1" applyProtection="1">
      <alignment/>
      <protection/>
    </xf>
    <xf numFmtId="0" fontId="5" fillId="0" borderId="0" xfId="53" applyFont="1" applyBorder="1" applyProtection="1">
      <alignment/>
      <protection/>
    </xf>
    <xf numFmtId="3" fontId="5" fillId="0" borderId="20" xfId="53" applyNumberFormat="1" applyFont="1" applyBorder="1" applyAlignment="1" applyProtection="1">
      <alignment horizontal="center"/>
      <protection/>
    </xf>
    <xf numFmtId="0" fontId="7" fillId="0" borderId="21" xfId="53" applyFont="1" applyBorder="1" applyProtection="1">
      <alignment/>
      <protection/>
    </xf>
    <xf numFmtId="0" fontId="7" fillId="0" borderId="0" xfId="53" applyFont="1" applyBorder="1" applyProtection="1">
      <alignment/>
      <protection/>
    </xf>
    <xf numFmtId="0" fontId="5" fillId="0" borderId="22" xfId="53" applyFont="1" applyBorder="1" applyProtection="1">
      <alignment/>
      <protection/>
    </xf>
    <xf numFmtId="3" fontId="5" fillId="0" borderId="23" xfId="53" applyNumberFormat="1" applyFont="1" applyBorder="1" applyAlignment="1" applyProtection="1">
      <alignment horizontal="center"/>
      <protection/>
    </xf>
    <xf numFmtId="0" fontId="6" fillId="0" borderId="0" xfId="53" applyFont="1" applyAlignment="1" applyProtection="1">
      <alignment horizontal="right"/>
      <protection/>
    </xf>
    <xf numFmtId="3" fontId="5" fillId="0" borderId="21" xfId="53" applyNumberFormat="1" applyFont="1" applyBorder="1" applyAlignment="1" applyProtection="1">
      <alignment horizontal="center"/>
      <protection/>
    </xf>
    <xf numFmtId="3" fontId="5" fillId="0" borderId="24" xfId="53" applyNumberFormat="1" applyFont="1" applyBorder="1" applyAlignment="1" applyProtection="1">
      <alignment horizontal="center"/>
      <protection/>
    </xf>
    <xf numFmtId="3" fontId="5" fillId="0" borderId="25" xfId="53" applyNumberFormat="1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A1:L184"/>
  <sheetViews>
    <sheetView tabSelected="1" zoomScale="105" zoomScaleNormal="105" workbookViewId="0" topLeftCell="A1">
      <selection activeCell="B15" sqref="B15"/>
    </sheetView>
  </sheetViews>
  <sheetFormatPr defaultColWidth="11.57421875" defaultRowHeight="15"/>
  <cols>
    <col min="1" max="1" width="17.7109375" style="1" customWidth="1"/>
    <col min="2" max="2" width="20.421875" style="1" customWidth="1"/>
    <col min="3" max="3" width="7.28125" style="1" customWidth="1"/>
    <col min="4" max="4" width="11.140625" style="1" customWidth="1"/>
    <col min="5" max="5" width="8.57421875" style="1" customWidth="1"/>
    <col min="6" max="6" width="8.28125" style="1" bestFit="1" customWidth="1"/>
    <col min="7" max="7" width="8.28125" style="1" customWidth="1"/>
    <col min="8" max="9" width="11.57421875" style="1" customWidth="1"/>
    <col min="10" max="10" width="20.421875" style="1" hidden="1" customWidth="1"/>
    <col min="11" max="11" width="17.7109375" style="1" hidden="1" customWidth="1"/>
    <col min="12" max="16384" width="11.57421875" style="1" customWidth="1"/>
  </cols>
  <sheetData>
    <row r="1" spans="1:12" ht="36.75" thickBot="1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/>
      <c r="I1" s="12"/>
      <c r="J1" s="13" t="s">
        <v>1</v>
      </c>
      <c r="K1" s="13" t="s">
        <v>7</v>
      </c>
      <c r="L1" s="12"/>
    </row>
    <row r="2" spans="1:12" ht="12.75">
      <c r="A2" s="14" t="str">
        <f>VLOOKUP(B2,$J$2:$K$183,2,0)</f>
        <v>JORDANIA</v>
      </c>
      <c r="B2" s="15" t="s">
        <v>27</v>
      </c>
      <c r="C2" s="16" t="s">
        <v>9</v>
      </c>
      <c r="D2" s="17" t="s">
        <v>10</v>
      </c>
      <c r="E2" s="2">
        <v>0</v>
      </c>
      <c r="F2" s="3">
        <v>0</v>
      </c>
      <c r="G2" s="18">
        <f>SUM(E2:F2)</f>
        <v>0</v>
      </c>
      <c r="H2" s="19"/>
      <c r="I2" s="12"/>
      <c r="J2" s="20" t="s">
        <v>8</v>
      </c>
      <c r="K2" s="20" t="s">
        <v>11</v>
      </c>
      <c r="L2" s="12"/>
    </row>
    <row r="3" spans="1:12" ht="12.75">
      <c r="A3" s="21" t="str">
        <f aca="true" t="shared" si="0" ref="A3:B19">A2</f>
        <v>JORDANIA</v>
      </c>
      <c r="B3" s="21" t="str">
        <f t="shared" si="0"/>
        <v>AMMÁN</v>
      </c>
      <c r="C3" s="22" t="s">
        <v>9</v>
      </c>
      <c r="D3" s="23" t="s">
        <v>12</v>
      </c>
      <c r="E3" s="4">
        <v>0</v>
      </c>
      <c r="F3" s="5">
        <v>0</v>
      </c>
      <c r="G3" s="24">
        <f>SUM(E3:F3)</f>
        <v>0</v>
      </c>
      <c r="H3" s="19"/>
      <c r="I3" s="12"/>
      <c r="J3" s="14" t="s">
        <v>13</v>
      </c>
      <c r="K3" s="14" t="s">
        <v>14</v>
      </c>
      <c r="L3" s="12"/>
    </row>
    <row r="4" spans="1:12" ht="12.75">
      <c r="A4" s="21" t="str">
        <f t="shared" si="0"/>
        <v>JORDANIA</v>
      </c>
      <c r="B4" s="21" t="str">
        <f t="shared" si="0"/>
        <v>AMMÁN</v>
      </c>
      <c r="C4" s="22" t="s">
        <v>9</v>
      </c>
      <c r="D4" s="23" t="s">
        <v>15</v>
      </c>
      <c r="E4" s="4">
        <v>0</v>
      </c>
      <c r="F4" s="5">
        <v>0</v>
      </c>
      <c r="G4" s="24">
        <f>SUM(E4:F4)</f>
        <v>0</v>
      </c>
      <c r="H4" s="19"/>
      <c r="I4" s="12"/>
      <c r="J4" s="14" t="s">
        <v>16</v>
      </c>
      <c r="K4" s="14" t="s">
        <v>17</v>
      </c>
      <c r="L4" s="12"/>
    </row>
    <row r="5" spans="1:12" ht="13.5" thickBot="1">
      <c r="A5" s="21" t="str">
        <f t="shared" si="0"/>
        <v>JORDANIA</v>
      </c>
      <c r="B5" s="21" t="str">
        <f t="shared" si="0"/>
        <v>AMMÁN</v>
      </c>
      <c r="C5" s="25" t="s">
        <v>9</v>
      </c>
      <c r="D5" s="23" t="s">
        <v>18</v>
      </c>
      <c r="E5" s="6">
        <v>0</v>
      </c>
      <c r="F5" s="7">
        <v>0</v>
      </c>
      <c r="G5" s="24">
        <f>SUM(E5:F5)</f>
        <v>0</v>
      </c>
      <c r="H5" s="19"/>
      <c r="I5" s="12"/>
      <c r="J5" s="14" t="s">
        <v>19</v>
      </c>
      <c r="K5" s="14" t="s">
        <v>20</v>
      </c>
      <c r="L5" s="12"/>
    </row>
    <row r="6" spans="1:12" ht="13.5" thickBot="1">
      <c r="A6" s="21"/>
      <c r="B6" s="21"/>
      <c r="C6" s="26"/>
      <c r="D6" s="27" t="s">
        <v>309</v>
      </c>
      <c r="E6" s="8"/>
      <c r="F6" s="9"/>
      <c r="G6" s="28">
        <f>SUM(E6:F6)</f>
        <v>0</v>
      </c>
      <c r="H6" s="19"/>
      <c r="I6" s="12"/>
      <c r="J6" s="14" t="s">
        <v>21</v>
      </c>
      <c r="K6" s="14" t="s">
        <v>22</v>
      </c>
      <c r="L6" s="12"/>
    </row>
    <row r="7" spans="1:12" ht="13.5" thickBot="1">
      <c r="A7" s="21" t="str">
        <f>A5</f>
        <v>JORDANIA</v>
      </c>
      <c r="B7" s="21" t="str">
        <f>B5</f>
        <v>AMMÁN</v>
      </c>
      <c r="C7" s="14"/>
      <c r="D7" s="29" t="s">
        <v>308</v>
      </c>
      <c r="E7" s="30">
        <f>SUM(E2:E6)</f>
        <v>0</v>
      </c>
      <c r="F7" s="31">
        <f>SUM(F2:F6)</f>
        <v>0</v>
      </c>
      <c r="G7" s="32">
        <f>SUM(G2:G6)</f>
        <v>0</v>
      </c>
      <c r="H7" s="19"/>
      <c r="I7" s="12"/>
      <c r="J7" s="14" t="s">
        <v>23</v>
      </c>
      <c r="K7" s="14" t="s">
        <v>24</v>
      </c>
      <c r="L7" s="12"/>
    </row>
    <row r="8" spans="1:12" ht="12.75">
      <c r="A8" s="21" t="str">
        <f t="shared" si="0"/>
        <v>JORDANIA</v>
      </c>
      <c r="B8" s="21" t="str">
        <f t="shared" si="0"/>
        <v>AMMÁN</v>
      </c>
      <c r="C8" s="14"/>
      <c r="D8" s="14"/>
      <c r="E8" s="14"/>
      <c r="F8" s="14"/>
      <c r="G8" s="14"/>
      <c r="H8" s="19"/>
      <c r="I8" s="12"/>
      <c r="J8" s="14" t="s">
        <v>25</v>
      </c>
      <c r="K8" s="14" t="s">
        <v>26</v>
      </c>
      <c r="L8" s="12"/>
    </row>
    <row r="9" spans="1:12" ht="12.75">
      <c r="A9" s="21" t="str">
        <f t="shared" si="0"/>
        <v>JORDANIA</v>
      </c>
      <c r="B9" s="21" t="str">
        <f t="shared" si="0"/>
        <v>AMMÁN</v>
      </c>
      <c r="C9" s="14"/>
      <c r="D9" s="14"/>
      <c r="E9" s="14"/>
      <c r="F9" s="14"/>
      <c r="G9" s="14"/>
      <c r="H9" s="19"/>
      <c r="I9" s="12"/>
      <c r="J9" s="14" t="s">
        <v>27</v>
      </c>
      <c r="K9" s="14" t="s">
        <v>28</v>
      </c>
      <c r="L9" s="12"/>
    </row>
    <row r="10" spans="1:12" ht="12.75">
      <c r="A10" s="21" t="str">
        <f t="shared" si="0"/>
        <v>JORDANIA</v>
      </c>
      <c r="B10" s="21" t="str">
        <f t="shared" si="0"/>
        <v>AMMÁN</v>
      </c>
      <c r="C10" s="14"/>
      <c r="D10" s="14"/>
      <c r="E10" s="14"/>
      <c r="F10" s="14"/>
      <c r="G10" s="14"/>
      <c r="H10" s="19"/>
      <c r="I10" s="12"/>
      <c r="J10" s="14" t="s">
        <v>29</v>
      </c>
      <c r="K10" s="14" t="s">
        <v>30</v>
      </c>
      <c r="L10" s="12"/>
    </row>
    <row r="11" spans="1:12" ht="12.75">
      <c r="A11" s="21" t="str">
        <f t="shared" si="0"/>
        <v>JORDANIA</v>
      </c>
      <c r="B11" s="21" t="str">
        <f t="shared" si="0"/>
        <v>AMMÁN</v>
      </c>
      <c r="C11" s="14"/>
      <c r="D11" s="14"/>
      <c r="E11" s="14"/>
      <c r="F11" s="14"/>
      <c r="G11" s="14"/>
      <c r="H11" s="19"/>
      <c r="I11" s="12"/>
      <c r="J11" s="14" t="s">
        <v>31</v>
      </c>
      <c r="K11" s="14" t="s">
        <v>31</v>
      </c>
      <c r="L11" s="12"/>
    </row>
    <row r="12" spans="1:12" ht="12.75">
      <c r="A12" s="21" t="str">
        <f t="shared" si="0"/>
        <v>JORDANIA</v>
      </c>
      <c r="B12" s="21" t="str">
        <f t="shared" si="0"/>
        <v>AMMÁN</v>
      </c>
      <c r="C12" s="14"/>
      <c r="D12" s="14"/>
      <c r="E12" s="14"/>
      <c r="F12" s="14"/>
      <c r="G12" s="14"/>
      <c r="H12" s="19"/>
      <c r="I12" s="12"/>
      <c r="J12" s="14" t="s">
        <v>32</v>
      </c>
      <c r="K12" s="14" t="s">
        <v>33</v>
      </c>
      <c r="L12" s="12"/>
    </row>
    <row r="13" spans="1:12" ht="12.75">
      <c r="A13" s="21" t="str">
        <f t="shared" si="0"/>
        <v>JORDANIA</v>
      </c>
      <c r="B13" s="21" t="str">
        <f t="shared" si="0"/>
        <v>AMMÁN</v>
      </c>
      <c r="C13" s="14"/>
      <c r="D13" s="14"/>
      <c r="E13" s="14"/>
      <c r="F13" s="14"/>
      <c r="G13" s="14"/>
      <c r="H13" s="19"/>
      <c r="I13" s="12"/>
      <c r="J13" s="14" t="s">
        <v>34</v>
      </c>
      <c r="K13" s="14" t="s">
        <v>35</v>
      </c>
      <c r="L13" s="12"/>
    </row>
    <row r="14" spans="1:12" ht="12.75">
      <c r="A14" s="21" t="str">
        <f t="shared" si="0"/>
        <v>JORDANIA</v>
      </c>
      <c r="B14" s="21" t="str">
        <f t="shared" si="0"/>
        <v>AMMÁN</v>
      </c>
      <c r="C14" s="14"/>
      <c r="D14" s="14"/>
      <c r="E14" s="14"/>
      <c r="F14" s="14"/>
      <c r="G14" s="14"/>
      <c r="H14" s="19"/>
      <c r="I14" s="12"/>
      <c r="J14" s="14" t="s">
        <v>36</v>
      </c>
      <c r="K14" s="14" t="s">
        <v>37</v>
      </c>
      <c r="L14" s="12"/>
    </row>
    <row r="15" spans="1:12" ht="12.75">
      <c r="A15" s="21" t="str">
        <f t="shared" si="0"/>
        <v>JORDANIA</v>
      </c>
      <c r="B15" s="21" t="str">
        <f t="shared" si="0"/>
        <v>AMMÁN</v>
      </c>
      <c r="C15" s="14"/>
      <c r="D15" s="14"/>
      <c r="E15" s="14"/>
      <c r="F15" s="14"/>
      <c r="G15" s="14"/>
      <c r="H15" s="19"/>
      <c r="I15" s="12"/>
      <c r="J15" s="14" t="s">
        <v>38</v>
      </c>
      <c r="K15" s="14" t="s">
        <v>39</v>
      </c>
      <c r="L15" s="12"/>
    </row>
    <row r="16" spans="1:12" ht="12.75">
      <c r="A16" s="21" t="str">
        <f t="shared" si="0"/>
        <v>JORDANIA</v>
      </c>
      <c r="B16" s="21" t="str">
        <f t="shared" si="0"/>
        <v>AMMÁN</v>
      </c>
      <c r="C16" s="14"/>
      <c r="D16" s="14"/>
      <c r="E16" s="14"/>
      <c r="F16" s="14"/>
      <c r="G16" s="14"/>
      <c r="H16" s="19"/>
      <c r="I16" s="12"/>
      <c r="J16" s="14" t="s">
        <v>40</v>
      </c>
      <c r="K16" s="14" t="s">
        <v>41</v>
      </c>
      <c r="L16" s="12"/>
    </row>
    <row r="17" spans="1:12" ht="12.75">
      <c r="A17" s="21" t="str">
        <f t="shared" si="0"/>
        <v>JORDANIA</v>
      </c>
      <c r="B17" s="21" t="str">
        <f t="shared" si="0"/>
        <v>AMMÁN</v>
      </c>
      <c r="C17" s="14"/>
      <c r="D17" s="14"/>
      <c r="E17" s="14"/>
      <c r="F17" s="14"/>
      <c r="G17" s="14"/>
      <c r="H17" s="19"/>
      <c r="I17" s="12"/>
      <c r="J17" s="14" t="s">
        <v>42</v>
      </c>
      <c r="K17" s="14" t="s">
        <v>43</v>
      </c>
      <c r="L17" s="12"/>
    </row>
    <row r="18" spans="1:12" ht="12.75">
      <c r="A18" s="21" t="str">
        <f t="shared" si="0"/>
        <v>JORDANIA</v>
      </c>
      <c r="B18" s="21" t="str">
        <f t="shared" si="0"/>
        <v>AMMÁN</v>
      </c>
      <c r="C18" s="14"/>
      <c r="D18" s="14"/>
      <c r="E18" s="14"/>
      <c r="F18" s="14"/>
      <c r="G18" s="14"/>
      <c r="H18" s="19"/>
      <c r="I18" s="12"/>
      <c r="J18" s="14" t="s">
        <v>44</v>
      </c>
      <c r="K18" s="14" t="s">
        <v>45</v>
      </c>
      <c r="L18" s="12"/>
    </row>
    <row r="19" spans="1:12" ht="12.75">
      <c r="A19" s="21" t="str">
        <f t="shared" si="0"/>
        <v>JORDANIA</v>
      </c>
      <c r="B19" s="21" t="str">
        <f t="shared" si="0"/>
        <v>AMMÁN</v>
      </c>
      <c r="C19" s="14"/>
      <c r="D19" s="14"/>
      <c r="E19" s="14"/>
      <c r="F19" s="14"/>
      <c r="G19" s="14"/>
      <c r="H19" s="19"/>
      <c r="I19" s="12"/>
      <c r="J19" s="14" t="s">
        <v>46</v>
      </c>
      <c r="K19" s="14" t="s">
        <v>47</v>
      </c>
      <c r="L19" s="12"/>
    </row>
    <row r="20" spans="1:12" ht="12.75">
      <c r="A20" s="21" t="str">
        <f aca="true" t="shared" si="1" ref="A20:B35">A19</f>
        <v>JORDANIA</v>
      </c>
      <c r="B20" s="21" t="str">
        <f t="shared" si="1"/>
        <v>AMMÁN</v>
      </c>
      <c r="C20" s="14"/>
      <c r="D20" s="14"/>
      <c r="E20" s="14"/>
      <c r="F20" s="14"/>
      <c r="G20" s="14"/>
      <c r="H20" s="19"/>
      <c r="I20" s="12"/>
      <c r="J20" s="14" t="s">
        <v>48</v>
      </c>
      <c r="K20" s="14" t="s">
        <v>49</v>
      </c>
      <c r="L20" s="12"/>
    </row>
    <row r="21" spans="1:12" ht="12.75">
      <c r="A21" s="21" t="str">
        <f t="shared" si="1"/>
        <v>JORDANIA</v>
      </c>
      <c r="B21" s="21" t="str">
        <f t="shared" si="1"/>
        <v>AMMÁN</v>
      </c>
      <c r="C21" s="14"/>
      <c r="D21" s="14"/>
      <c r="E21" s="14"/>
      <c r="F21" s="14"/>
      <c r="G21" s="14"/>
      <c r="H21" s="19"/>
      <c r="I21" s="12"/>
      <c r="J21" s="14" t="s">
        <v>50</v>
      </c>
      <c r="K21" s="14" t="s">
        <v>51</v>
      </c>
      <c r="L21" s="12"/>
    </row>
    <row r="22" spans="1:12" ht="12.75">
      <c r="A22" s="21" t="str">
        <f t="shared" si="1"/>
        <v>JORDANIA</v>
      </c>
      <c r="B22" s="21" t="str">
        <f t="shared" si="1"/>
        <v>AMMÁN</v>
      </c>
      <c r="C22" s="14"/>
      <c r="D22" s="14"/>
      <c r="E22" s="14"/>
      <c r="F22" s="14"/>
      <c r="G22" s="14"/>
      <c r="H22" s="19"/>
      <c r="I22" s="12"/>
      <c r="J22" s="14" t="s">
        <v>52</v>
      </c>
      <c r="K22" s="14" t="s">
        <v>53</v>
      </c>
      <c r="L22" s="12"/>
    </row>
    <row r="23" spans="1:12" ht="12.75">
      <c r="A23" s="21" t="str">
        <f t="shared" si="1"/>
        <v>JORDANIA</v>
      </c>
      <c r="B23" s="21" t="str">
        <f t="shared" si="1"/>
        <v>AMMÁN</v>
      </c>
      <c r="C23" s="14"/>
      <c r="D23" s="14"/>
      <c r="E23" s="14"/>
      <c r="F23" s="14"/>
      <c r="G23" s="14"/>
      <c r="H23" s="19"/>
      <c r="I23" s="12"/>
      <c r="J23" s="14" t="s">
        <v>54</v>
      </c>
      <c r="K23" s="14" t="s">
        <v>55</v>
      </c>
      <c r="L23" s="12"/>
    </row>
    <row r="24" spans="1:12" ht="12.75">
      <c r="A24" s="21" t="str">
        <f t="shared" si="1"/>
        <v>JORDANIA</v>
      </c>
      <c r="B24" s="21" t="str">
        <f t="shared" si="1"/>
        <v>AMMÁN</v>
      </c>
      <c r="C24" s="14"/>
      <c r="D24" s="14"/>
      <c r="E24" s="14"/>
      <c r="F24" s="14"/>
      <c r="G24" s="14"/>
      <c r="H24" s="19"/>
      <c r="I24" s="12"/>
      <c r="J24" s="14" t="s">
        <v>56</v>
      </c>
      <c r="K24" s="14" t="s">
        <v>57</v>
      </c>
      <c r="L24" s="12"/>
    </row>
    <row r="25" spans="1:12" ht="12.75">
      <c r="A25" s="21" t="str">
        <f t="shared" si="1"/>
        <v>JORDANIA</v>
      </c>
      <c r="B25" s="21" t="str">
        <f t="shared" si="1"/>
        <v>AMMÁN</v>
      </c>
      <c r="C25" s="14"/>
      <c r="D25" s="14"/>
      <c r="E25" s="14"/>
      <c r="F25" s="14"/>
      <c r="G25" s="14"/>
      <c r="H25" s="19"/>
      <c r="I25" s="12"/>
      <c r="J25" s="14" t="s">
        <v>58</v>
      </c>
      <c r="K25" s="14" t="s">
        <v>59</v>
      </c>
      <c r="L25" s="12"/>
    </row>
    <row r="26" spans="1:12" ht="12.75">
      <c r="A26" s="21" t="str">
        <f t="shared" si="1"/>
        <v>JORDANIA</v>
      </c>
      <c r="B26" s="21" t="str">
        <f t="shared" si="1"/>
        <v>AMMÁN</v>
      </c>
      <c r="C26" s="14"/>
      <c r="D26" s="14"/>
      <c r="E26" s="14"/>
      <c r="F26" s="14"/>
      <c r="G26" s="14"/>
      <c r="H26" s="19"/>
      <c r="I26" s="12"/>
      <c r="J26" s="14" t="s">
        <v>60</v>
      </c>
      <c r="K26" s="14" t="s">
        <v>61</v>
      </c>
      <c r="L26" s="12"/>
    </row>
    <row r="27" spans="1:12" ht="12.75">
      <c r="A27" s="21" t="str">
        <f t="shared" si="1"/>
        <v>JORDANIA</v>
      </c>
      <c r="B27" s="21" t="str">
        <f t="shared" si="1"/>
        <v>AMMÁN</v>
      </c>
      <c r="C27" s="14"/>
      <c r="D27" s="14"/>
      <c r="E27" s="14"/>
      <c r="F27" s="14"/>
      <c r="G27" s="14"/>
      <c r="H27" s="19"/>
      <c r="I27" s="12"/>
      <c r="J27" s="14" t="s">
        <v>62</v>
      </c>
      <c r="K27" s="14" t="s">
        <v>63</v>
      </c>
      <c r="L27" s="12"/>
    </row>
    <row r="28" spans="1:12" ht="12.75">
      <c r="A28" s="21" t="str">
        <f t="shared" si="1"/>
        <v>JORDANIA</v>
      </c>
      <c r="B28" s="21" t="str">
        <f t="shared" si="1"/>
        <v>AMMÁN</v>
      </c>
      <c r="C28" s="14"/>
      <c r="D28" s="14"/>
      <c r="E28" s="14"/>
      <c r="F28" s="14"/>
      <c r="G28" s="14"/>
      <c r="H28" s="19"/>
      <c r="I28" s="12"/>
      <c r="J28" s="14" t="s">
        <v>64</v>
      </c>
      <c r="K28" s="14" t="s">
        <v>65</v>
      </c>
      <c r="L28" s="12"/>
    </row>
    <row r="29" spans="1:12" ht="12.75">
      <c r="A29" s="21" t="str">
        <f t="shared" si="1"/>
        <v>JORDANIA</v>
      </c>
      <c r="B29" s="21" t="str">
        <f t="shared" si="1"/>
        <v>AMMÁN</v>
      </c>
      <c r="C29" s="14"/>
      <c r="D29" s="14"/>
      <c r="E29" s="14"/>
      <c r="F29" s="14"/>
      <c r="G29" s="14"/>
      <c r="H29" s="19"/>
      <c r="I29" s="12"/>
      <c r="J29" s="14" t="s">
        <v>66</v>
      </c>
      <c r="K29" s="14" t="s">
        <v>67</v>
      </c>
      <c r="L29" s="12"/>
    </row>
    <row r="30" spans="1:12" ht="12.75">
      <c r="A30" s="21" t="str">
        <f t="shared" si="1"/>
        <v>JORDANIA</v>
      </c>
      <c r="B30" s="21" t="str">
        <f t="shared" si="1"/>
        <v>AMMÁN</v>
      </c>
      <c r="C30" s="14"/>
      <c r="D30" s="14"/>
      <c r="E30" s="14"/>
      <c r="F30" s="14"/>
      <c r="G30" s="14"/>
      <c r="H30" s="19"/>
      <c r="I30" s="12"/>
      <c r="J30" s="14" t="s">
        <v>68</v>
      </c>
      <c r="K30" s="14" t="s">
        <v>69</v>
      </c>
      <c r="L30" s="12"/>
    </row>
    <row r="31" spans="1:12" ht="12.75">
      <c r="A31" s="21" t="str">
        <f t="shared" si="1"/>
        <v>JORDANIA</v>
      </c>
      <c r="B31" s="21" t="str">
        <f t="shared" si="1"/>
        <v>AMMÁN</v>
      </c>
      <c r="C31" s="14"/>
      <c r="D31" s="14"/>
      <c r="E31" s="14"/>
      <c r="F31" s="14"/>
      <c r="G31" s="14"/>
      <c r="H31" s="19"/>
      <c r="I31" s="12"/>
      <c r="J31" s="14" t="s">
        <v>70</v>
      </c>
      <c r="K31" s="14" t="s">
        <v>71</v>
      </c>
      <c r="L31" s="12"/>
    </row>
    <row r="32" spans="1:12" ht="12.75">
      <c r="A32" s="21" t="str">
        <f t="shared" si="1"/>
        <v>JORDANIA</v>
      </c>
      <c r="B32" s="21" t="str">
        <f t="shared" si="1"/>
        <v>AMMÁN</v>
      </c>
      <c r="C32" s="14"/>
      <c r="D32" s="14"/>
      <c r="E32" s="14"/>
      <c r="F32" s="14"/>
      <c r="G32" s="14"/>
      <c r="H32" s="19"/>
      <c r="I32" s="12"/>
      <c r="J32" s="14" t="s">
        <v>72</v>
      </c>
      <c r="K32" s="14" t="s">
        <v>73</v>
      </c>
      <c r="L32" s="12"/>
    </row>
    <row r="33" spans="1:12" ht="12.75">
      <c r="A33" s="21" t="str">
        <f t="shared" si="1"/>
        <v>JORDANIA</v>
      </c>
      <c r="B33" s="21" t="str">
        <f t="shared" si="1"/>
        <v>AMMÁN</v>
      </c>
      <c r="C33" s="14"/>
      <c r="D33" s="14"/>
      <c r="E33" s="14"/>
      <c r="F33" s="14"/>
      <c r="G33" s="14"/>
      <c r="H33" s="19"/>
      <c r="I33" s="12"/>
      <c r="J33" s="14" t="s">
        <v>74</v>
      </c>
      <c r="K33" s="14" t="s">
        <v>75</v>
      </c>
      <c r="L33" s="12"/>
    </row>
    <row r="34" spans="1:12" ht="12.75">
      <c r="A34" s="21" t="str">
        <f t="shared" si="1"/>
        <v>JORDANIA</v>
      </c>
      <c r="B34" s="21" t="str">
        <f t="shared" si="1"/>
        <v>AMMÁN</v>
      </c>
      <c r="C34" s="14"/>
      <c r="D34" s="14"/>
      <c r="E34" s="14"/>
      <c r="F34" s="14"/>
      <c r="G34" s="14"/>
      <c r="H34" s="19"/>
      <c r="I34" s="12"/>
      <c r="J34" s="14" t="s">
        <v>76</v>
      </c>
      <c r="K34" s="14" t="s">
        <v>77</v>
      </c>
      <c r="L34" s="12"/>
    </row>
    <row r="35" spans="1:12" ht="12.75">
      <c r="A35" s="21" t="str">
        <f t="shared" si="1"/>
        <v>JORDANIA</v>
      </c>
      <c r="B35" s="21" t="str">
        <f t="shared" si="1"/>
        <v>AMMÁN</v>
      </c>
      <c r="C35" s="14"/>
      <c r="D35" s="14"/>
      <c r="E35" s="14"/>
      <c r="F35" s="14"/>
      <c r="G35" s="14"/>
      <c r="H35" s="19"/>
      <c r="I35" s="12"/>
      <c r="J35" s="14" t="s">
        <v>78</v>
      </c>
      <c r="K35" s="14" t="s">
        <v>45</v>
      </c>
      <c r="L35" s="12"/>
    </row>
    <row r="36" spans="1:12" ht="12.75">
      <c r="A36" s="14"/>
      <c r="B36" s="14"/>
      <c r="C36" s="14"/>
      <c r="D36" s="14"/>
      <c r="E36" s="14"/>
      <c r="F36" s="14"/>
      <c r="G36" s="14"/>
      <c r="H36" s="14"/>
      <c r="I36" s="12"/>
      <c r="J36" s="14" t="s">
        <v>79</v>
      </c>
      <c r="K36" s="14" t="s">
        <v>53</v>
      </c>
      <c r="L36" s="12"/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2"/>
      <c r="J37" s="14" t="s">
        <v>80</v>
      </c>
      <c r="K37" s="14" t="s">
        <v>81</v>
      </c>
      <c r="L37" s="12"/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2"/>
      <c r="J38" s="14" t="s">
        <v>82</v>
      </c>
      <c r="K38" s="14" t="s">
        <v>83</v>
      </c>
      <c r="L38" s="12"/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2"/>
      <c r="J39" s="14" t="s">
        <v>84</v>
      </c>
      <c r="K39" s="14" t="s">
        <v>85</v>
      </c>
      <c r="L39" s="12"/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2"/>
      <c r="J40" s="14" t="s">
        <v>86</v>
      </c>
      <c r="K40" s="14" t="s">
        <v>65</v>
      </c>
      <c r="L40" s="12"/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2"/>
      <c r="J41" s="14" t="s">
        <v>87</v>
      </c>
      <c r="K41" s="14" t="s">
        <v>24</v>
      </c>
      <c r="L41" s="12"/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2"/>
      <c r="J42" s="14" t="s">
        <v>88</v>
      </c>
      <c r="K42" s="14" t="s">
        <v>67</v>
      </c>
      <c r="L42" s="12"/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2"/>
      <c r="J43" s="14" t="s">
        <v>89</v>
      </c>
      <c r="K43" s="14" t="s">
        <v>90</v>
      </c>
      <c r="L43" s="12"/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2"/>
      <c r="J44" s="14" t="s">
        <v>91</v>
      </c>
      <c r="K44" s="14" t="s">
        <v>92</v>
      </c>
      <c r="L44" s="12"/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2"/>
      <c r="J45" s="14" t="s">
        <v>93</v>
      </c>
      <c r="K45" s="14" t="s">
        <v>94</v>
      </c>
      <c r="L45" s="12"/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2"/>
      <c r="J46" s="14" t="s">
        <v>95</v>
      </c>
      <c r="K46" s="14" t="s">
        <v>45</v>
      </c>
      <c r="L46" s="12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2"/>
      <c r="J47" s="14" t="s">
        <v>96</v>
      </c>
      <c r="K47" s="14" t="s">
        <v>97</v>
      </c>
      <c r="L47" s="12"/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2"/>
      <c r="J48" s="14" t="s">
        <v>98</v>
      </c>
      <c r="K48" s="14" t="s">
        <v>99</v>
      </c>
      <c r="L48" s="12"/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2"/>
      <c r="J49" s="14" t="s">
        <v>100</v>
      </c>
      <c r="K49" s="14" t="s">
        <v>101</v>
      </c>
      <c r="L49" s="12"/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2"/>
      <c r="J50" s="14" t="s">
        <v>102</v>
      </c>
      <c r="K50" s="14" t="s">
        <v>103</v>
      </c>
      <c r="L50" s="12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2"/>
      <c r="J51" s="14" t="s">
        <v>104</v>
      </c>
      <c r="K51" s="14" t="s">
        <v>105</v>
      </c>
      <c r="L51" s="12"/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2"/>
      <c r="J52" s="14" t="s">
        <v>106</v>
      </c>
      <c r="K52" s="14" t="s">
        <v>107</v>
      </c>
      <c r="L52" s="12"/>
    </row>
    <row r="53" spans="1:12" ht="12.75">
      <c r="A53" s="14"/>
      <c r="B53" s="14"/>
      <c r="C53" s="14"/>
      <c r="D53" s="14"/>
      <c r="E53" s="14"/>
      <c r="F53" s="14"/>
      <c r="G53" s="14"/>
      <c r="H53" s="14"/>
      <c r="I53" s="12"/>
      <c r="J53" s="14" t="s">
        <v>108</v>
      </c>
      <c r="K53" s="14" t="s">
        <v>59</v>
      </c>
      <c r="L53" s="12"/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2"/>
      <c r="J54" s="14" t="s">
        <v>109</v>
      </c>
      <c r="K54" s="14" t="s">
        <v>110</v>
      </c>
      <c r="L54" s="12"/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2"/>
      <c r="J55" s="14" t="s">
        <v>111</v>
      </c>
      <c r="K55" s="14" t="s">
        <v>26</v>
      </c>
      <c r="L55" s="12"/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2"/>
      <c r="J56" s="14" t="s">
        <v>112</v>
      </c>
      <c r="K56" s="14" t="s">
        <v>33</v>
      </c>
      <c r="L56" s="12"/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2"/>
      <c r="J57" s="14" t="s">
        <v>113</v>
      </c>
      <c r="K57" s="14" t="s">
        <v>114</v>
      </c>
      <c r="L57" s="12"/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2"/>
      <c r="J58" s="14" t="s">
        <v>115</v>
      </c>
      <c r="K58" s="14" t="s">
        <v>53</v>
      </c>
      <c r="L58" s="12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2"/>
      <c r="J59" s="14" t="s">
        <v>116</v>
      </c>
      <c r="K59" s="14" t="s">
        <v>59</v>
      </c>
      <c r="L59" s="12"/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2"/>
      <c r="J60" s="14" t="s">
        <v>117</v>
      </c>
      <c r="K60" s="14" t="s">
        <v>118</v>
      </c>
      <c r="L60" s="12"/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2"/>
      <c r="J61" s="14" t="s">
        <v>119</v>
      </c>
      <c r="K61" s="14" t="s">
        <v>61</v>
      </c>
      <c r="L61" s="12"/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2"/>
      <c r="J62" s="14" t="s">
        <v>120</v>
      </c>
      <c r="K62" s="14" t="s">
        <v>121</v>
      </c>
      <c r="L62" s="12"/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2"/>
      <c r="J63" s="14" t="s">
        <v>122</v>
      </c>
      <c r="K63" s="14" t="s">
        <v>122</v>
      </c>
      <c r="L63" s="12"/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2"/>
      <c r="J64" s="14" t="s">
        <v>123</v>
      </c>
      <c r="K64" s="14" t="s">
        <v>124</v>
      </c>
      <c r="L64" s="12"/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2"/>
      <c r="J65" s="14" t="s">
        <v>125</v>
      </c>
      <c r="K65" s="14" t="s">
        <v>59</v>
      </c>
      <c r="L65" s="12"/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2"/>
      <c r="J66" s="14" t="s">
        <v>126</v>
      </c>
      <c r="K66" s="14" t="s">
        <v>127</v>
      </c>
      <c r="L66" s="12"/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2"/>
      <c r="J67" s="14" t="s">
        <v>128</v>
      </c>
      <c r="K67" s="14" t="s">
        <v>129</v>
      </c>
      <c r="L67" s="12"/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2"/>
      <c r="J68" s="14" t="s">
        <v>130</v>
      </c>
      <c r="K68" s="14" t="s">
        <v>131</v>
      </c>
      <c r="L68" s="12"/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2"/>
      <c r="J69" s="14" t="s">
        <v>132</v>
      </c>
      <c r="K69" s="14" t="s">
        <v>83</v>
      </c>
      <c r="L69" s="12"/>
    </row>
    <row r="70" spans="1:12" ht="12.75">
      <c r="A70" s="14"/>
      <c r="B70" s="14"/>
      <c r="C70" s="14"/>
      <c r="D70" s="14"/>
      <c r="E70" s="14"/>
      <c r="F70" s="14"/>
      <c r="G70" s="14"/>
      <c r="H70" s="14"/>
      <c r="I70" s="12"/>
      <c r="J70" s="14" t="s">
        <v>133</v>
      </c>
      <c r="K70" s="14" t="s">
        <v>67</v>
      </c>
      <c r="L70" s="12"/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2"/>
      <c r="J71" s="14" t="s">
        <v>134</v>
      </c>
      <c r="K71" s="14" t="s">
        <v>135</v>
      </c>
      <c r="L71" s="12"/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2"/>
      <c r="J72" s="14" t="s">
        <v>136</v>
      </c>
      <c r="K72" s="14" t="s">
        <v>137</v>
      </c>
      <c r="L72" s="12"/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2"/>
      <c r="J73" s="14" t="s">
        <v>138</v>
      </c>
      <c r="K73" s="14" t="s">
        <v>139</v>
      </c>
      <c r="L73" s="12"/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2"/>
      <c r="J74" s="14" t="s">
        <v>140</v>
      </c>
      <c r="K74" s="14" t="s">
        <v>141</v>
      </c>
      <c r="L74" s="12"/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2"/>
      <c r="J75" s="14" t="s">
        <v>142</v>
      </c>
      <c r="K75" s="14" t="s">
        <v>143</v>
      </c>
      <c r="L75" s="12"/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2"/>
      <c r="J76" s="14" t="s">
        <v>144</v>
      </c>
      <c r="K76" s="14" t="s">
        <v>145</v>
      </c>
      <c r="L76" s="12"/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2"/>
      <c r="J77" s="14" t="s">
        <v>146</v>
      </c>
      <c r="K77" s="14" t="s">
        <v>147</v>
      </c>
      <c r="L77" s="12"/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2"/>
      <c r="J78" s="14" t="s">
        <v>148</v>
      </c>
      <c r="K78" s="14" t="s">
        <v>149</v>
      </c>
      <c r="L78" s="12"/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2"/>
      <c r="J79" s="14" t="s">
        <v>150</v>
      </c>
      <c r="K79" s="14" t="s">
        <v>150</v>
      </c>
      <c r="L79" s="12"/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2"/>
      <c r="J80" s="14" t="s">
        <v>151</v>
      </c>
      <c r="K80" s="14" t="s">
        <v>152</v>
      </c>
      <c r="L80" s="12"/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2"/>
      <c r="J81" s="14" t="s">
        <v>153</v>
      </c>
      <c r="K81" s="14" t="s">
        <v>154</v>
      </c>
      <c r="L81" s="12"/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2"/>
      <c r="J82" s="14" t="s">
        <v>155</v>
      </c>
      <c r="K82" s="14" t="s">
        <v>156</v>
      </c>
      <c r="L82" s="12"/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2"/>
      <c r="J83" s="14" t="s">
        <v>157</v>
      </c>
      <c r="K83" s="14" t="s">
        <v>24</v>
      </c>
      <c r="L83" s="12"/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2"/>
      <c r="J84" s="14" t="s">
        <v>158</v>
      </c>
      <c r="K84" s="14" t="s">
        <v>159</v>
      </c>
      <c r="L84" s="12"/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2"/>
      <c r="J85" s="14" t="s">
        <v>160</v>
      </c>
      <c r="K85" s="14" t="s">
        <v>161</v>
      </c>
      <c r="L85" s="12"/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2"/>
      <c r="J86" s="14" t="s">
        <v>162</v>
      </c>
      <c r="K86" s="14" t="s">
        <v>163</v>
      </c>
      <c r="L86" s="12"/>
    </row>
    <row r="87" spans="1:12" ht="12.75">
      <c r="A87" s="14"/>
      <c r="B87" s="14"/>
      <c r="C87" s="14"/>
      <c r="D87" s="14"/>
      <c r="E87" s="14"/>
      <c r="F87" s="14"/>
      <c r="G87" s="14"/>
      <c r="H87" s="14"/>
      <c r="I87" s="12"/>
      <c r="J87" s="14" t="s">
        <v>164</v>
      </c>
      <c r="K87" s="14" t="s">
        <v>165</v>
      </c>
      <c r="L87" s="12"/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2"/>
      <c r="J88" s="14" t="s">
        <v>166</v>
      </c>
      <c r="K88" s="14" t="s">
        <v>110</v>
      </c>
      <c r="L88" s="12"/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2"/>
      <c r="J89" s="14" t="s">
        <v>167</v>
      </c>
      <c r="K89" s="14" t="s">
        <v>67</v>
      </c>
      <c r="L89" s="12"/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2"/>
      <c r="J90" s="14" t="s">
        <v>168</v>
      </c>
      <c r="K90" s="14" t="s">
        <v>169</v>
      </c>
      <c r="L90" s="12"/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2"/>
      <c r="J91" s="14" t="s">
        <v>170</v>
      </c>
      <c r="K91" s="14" t="s">
        <v>170</v>
      </c>
      <c r="L91" s="12"/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2"/>
      <c r="J92" s="14" t="s">
        <v>171</v>
      </c>
      <c r="K92" s="14" t="s">
        <v>53</v>
      </c>
      <c r="L92" s="12"/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2"/>
      <c r="J93" s="14" t="s">
        <v>172</v>
      </c>
      <c r="K93" s="14" t="s">
        <v>51</v>
      </c>
      <c r="L93" s="12"/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2"/>
      <c r="J94" s="14" t="s">
        <v>173</v>
      </c>
      <c r="K94" s="14" t="s">
        <v>174</v>
      </c>
      <c r="L94" s="12"/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2"/>
      <c r="J95" s="14" t="s">
        <v>175</v>
      </c>
      <c r="K95" s="14" t="s">
        <v>176</v>
      </c>
      <c r="L95" s="12"/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2"/>
      <c r="J96" s="14" t="s">
        <v>177</v>
      </c>
      <c r="K96" s="14" t="s">
        <v>178</v>
      </c>
      <c r="L96" s="12"/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2"/>
      <c r="J97" s="14" t="s">
        <v>179</v>
      </c>
      <c r="K97" s="14" t="s">
        <v>53</v>
      </c>
      <c r="L97" s="12"/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2"/>
      <c r="J98" s="14" t="s">
        <v>180</v>
      </c>
      <c r="K98" s="14" t="s">
        <v>181</v>
      </c>
      <c r="L98" s="12"/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2"/>
      <c r="J99" s="14" t="s">
        <v>182</v>
      </c>
      <c r="K99" s="14" t="s">
        <v>121</v>
      </c>
      <c r="L99" s="12"/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2"/>
      <c r="J100" s="14" t="s">
        <v>183</v>
      </c>
      <c r="K100" s="14" t="s">
        <v>81</v>
      </c>
      <c r="L100" s="12"/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2"/>
      <c r="J101" s="14" t="s">
        <v>184</v>
      </c>
      <c r="K101" s="14" t="s">
        <v>45</v>
      </c>
      <c r="L101" s="12"/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2"/>
      <c r="J102" s="14" t="s">
        <v>185</v>
      </c>
      <c r="K102" s="14" t="s">
        <v>67</v>
      </c>
      <c r="L102" s="12"/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2"/>
      <c r="J103" s="14" t="s">
        <v>186</v>
      </c>
      <c r="K103" s="14" t="s">
        <v>118</v>
      </c>
      <c r="L103" s="12"/>
    </row>
    <row r="104" spans="1:12" ht="12.75">
      <c r="A104" s="14"/>
      <c r="B104" s="14"/>
      <c r="C104" s="14"/>
      <c r="D104" s="14"/>
      <c r="E104" s="14"/>
      <c r="F104" s="14"/>
      <c r="G104" s="14"/>
      <c r="H104" s="14"/>
      <c r="I104" s="12"/>
      <c r="J104" s="14" t="s">
        <v>187</v>
      </c>
      <c r="K104" s="14" t="s">
        <v>121</v>
      </c>
      <c r="L104" s="12"/>
    </row>
    <row r="105" spans="1:12" ht="12.75">
      <c r="A105" s="14"/>
      <c r="B105" s="14"/>
      <c r="C105" s="14"/>
      <c r="D105" s="14"/>
      <c r="E105" s="14"/>
      <c r="F105" s="14"/>
      <c r="G105" s="14"/>
      <c r="H105" s="14"/>
      <c r="I105" s="12"/>
      <c r="J105" s="14" t="s">
        <v>188</v>
      </c>
      <c r="K105" s="14" t="s">
        <v>189</v>
      </c>
      <c r="L105" s="12"/>
    </row>
    <row r="106" spans="1:12" ht="12.75">
      <c r="A106" s="14"/>
      <c r="B106" s="14"/>
      <c r="C106" s="14"/>
      <c r="D106" s="14"/>
      <c r="E106" s="14"/>
      <c r="F106" s="14"/>
      <c r="G106" s="14"/>
      <c r="H106" s="14"/>
      <c r="I106" s="12"/>
      <c r="J106" s="14" t="s">
        <v>190</v>
      </c>
      <c r="K106" s="14" t="s">
        <v>53</v>
      </c>
      <c r="L106" s="12"/>
    </row>
    <row r="107" spans="1:12" ht="12.75">
      <c r="A107" s="14"/>
      <c r="B107" s="14"/>
      <c r="C107" s="14"/>
      <c r="D107" s="14"/>
      <c r="E107" s="14"/>
      <c r="F107" s="14"/>
      <c r="G107" s="14"/>
      <c r="H107" s="14"/>
      <c r="I107" s="12"/>
      <c r="J107" s="14" t="s">
        <v>191</v>
      </c>
      <c r="K107" s="14" t="s">
        <v>192</v>
      </c>
      <c r="L107" s="12"/>
    </row>
    <row r="108" spans="1:12" ht="12.75">
      <c r="A108" s="14"/>
      <c r="B108" s="14"/>
      <c r="C108" s="14"/>
      <c r="D108" s="14"/>
      <c r="E108" s="14"/>
      <c r="F108" s="14"/>
      <c r="G108" s="14"/>
      <c r="H108" s="14"/>
      <c r="I108" s="12"/>
      <c r="J108" s="14" t="s">
        <v>193</v>
      </c>
      <c r="K108" s="14" t="s">
        <v>194</v>
      </c>
      <c r="L108" s="12"/>
    </row>
    <row r="109" spans="1:12" ht="12.75">
      <c r="A109" s="14"/>
      <c r="B109" s="14"/>
      <c r="C109" s="14"/>
      <c r="D109" s="14"/>
      <c r="E109" s="14"/>
      <c r="F109" s="14"/>
      <c r="G109" s="14"/>
      <c r="H109" s="14"/>
      <c r="I109" s="12"/>
      <c r="J109" s="14" t="s">
        <v>195</v>
      </c>
      <c r="K109" s="14" t="s">
        <v>196</v>
      </c>
      <c r="L109" s="12"/>
    </row>
    <row r="110" spans="1:12" ht="12.75">
      <c r="A110" s="14"/>
      <c r="B110" s="14"/>
      <c r="C110" s="14"/>
      <c r="D110" s="14"/>
      <c r="E110" s="14"/>
      <c r="F110" s="14"/>
      <c r="G110" s="14"/>
      <c r="H110" s="14"/>
      <c r="I110" s="12"/>
      <c r="J110" s="14" t="s">
        <v>197</v>
      </c>
      <c r="K110" s="14" t="s">
        <v>59</v>
      </c>
      <c r="L110" s="12"/>
    </row>
    <row r="111" spans="1:12" ht="12.75">
      <c r="A111" s="14"/>
      <c r="B111" s="14"/>
      <c r="C111" s="14"/>
      <c r="D111" s="14"/>
      <c r="E111" s="14"/>
      <c r="F111" s="14"/>
      <c r="G111" s="14"/>
      <c r="H111" s="14"/>
      <c r="I111" s="12"/>
      <c r="J111" s="14" t="s">
        <v>198</v>
      </c>
      <c r="K111" s="14" t="s">
        <v>24</v>
      </c>
      <c r="L111" s="12"/>
    </row>
    <row r="112" spans="1:12" ht="12.75">
      <c r="A112" s="14"/>
      <c r="B112" s="14"/>
      <c r="C112" s="14"/>
      <c r="D112" s="14"/>
      <c r="E112" s="14"/>
      <c r="F112" s="14"/>
      <c r="G112" s="14"/>
      <c r="H112" s="14"/>
      <c r="I112" s="12"/>
      <c r="J112" s="14" t="s">
        <v>199</v>
      </c>
      <c r="K112" s="14" t="s">
        <v>200</v>
      </c>
      <c r="L112" s="12"/>
    </row>
    <row r="113" spans="1:12" ht="12.75">
      <c r="A113" s="14"/>
      <c r="B113" s="14"/>
      <c r="C113" s="14"/>
      <c r="D113" s="14"/>
      <c r="E113" s="14"/>
      <c r="F113" s="14"/>
      <c r="G113" s="14"/>
      <c r="H113" s="14"/>
      <c r="I113" s="12"/>
      <c r="J113" s="14" t="s">
        <v>201</v>
      </c>
      <c r="K113" s="14" t="s">
        <v>118</v>
      </c>
      <c r="L113" s="12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2"/>
      <c r="J114" s="14" t="s">
        <v>202</v>
      </c>
      <c r="K114" s="14" t="s">
        <v>203</v>
      </c>
      <c r="L114" s="12"/>
    </row>
    <row r="115" spans="1:12" ht="12.75">
      <c r="A115" s="14"/>
      <c r="B115" s="14"/>
      <c r="C115" s="14"/>
      <c r="D115" s="14"/>
      <c r="E115" s="14"/>
      <c r="F115" s="14"/>
      <c r="G115" s="14"/>
      <c r="H115" s="14"/>
      <c r="I115" s="12"/>
      <c r="J115" s="14" t="s">
        <v>204</v>
      </c>
      <c r="K115" s="14" t="s">
        <v>205</v>
      </c>
      <c r="L115" s="12"/>
    </row>
    <row r="116" spans="1:12" ht="12.75">
      <c r="A116" s="14"/>
      <c r="B116" s="14"/>
      <c r="C116" s="14"/>
      <c r="D116" s="14"/>
      <c r="E116" s="14"/>
      <c r="F116" s="14"/>
      <c r="G116" s="14"/>
      <c r="H116" s="14"/>
      <c r="I116" s="12"/>
      <c r="J116" s="14" t="s">
        <v>206</v>
      </c>
      <c r="K116" s="14" t="s">
        <v>207</v>
      </c>
      <c r="L116" s="12"/>
    </row>
    <row r="117" spans="1:12" ht="12.75">
      <c r="A117" s="14"/>
      <c r="B117" s="14"/>
      <c r="C117" s="14"/>
      <c r="D117" s="14"/>
      <c r="E117" s="14"/>
      <c r="F117" s="14"/>
      <c r="G117" s="14"/>
      <c r="H117" s="14"/>
      <c r="I117" s="12"/>
      <c r="J117" s="14" t="s">
        <v>208</v>
      </c>
      <c r="K117" s="14" t="s">
        <v>207</v>
      </c>
      <c r="L117" s="12"/>
    </row>
    <row r="118" spans="1:12" ht="12.75">
      <c r="A118" s="14"/>
      <c r="B118" s="14"/>
      <c r="C118" s="14"/>
      <c r="D118" s="14"/>
      <c r="E118" s="14"/>
      <c r="F118" s="14"/>
      <c r="G118" s="14"/>
      <c r="H118" s="14"/>
      <c r="I118" s="12"/>
      <c r="J118" s="14" t="s">
        <v>209</v>
      </c>
      <c r="K118" s="14" t="s">
        <v>196</v>
      </c>
      <c r="L118" s="12"/>
    </row>
    <row r="119" spans="1:12" ht="12.75">
      <c r="A119" s="14"/>
      <c r="B119" s="14"/>
      <c r="C119" s="14"/>
      <c r="D119" s="14"/>
      <c r="E119" s="14"/>
      <c r="F119" s="14"/>
      <c r="G119" s="14"/>
      <c r="H119" s="14"/>
      <c r="I119" s="12"/>
      <c r="J119" s="14" t="s">
        <v>210</v>
      </c>
      <c r="K119" s="14" t="s">
        <v>67</v>
      </c>
      <c r="L119" s="12"/>
    </row>
    <row r="120" spans="1:12" ht="12.75">
      <c r="A120" s="14"/>
      <c r="B120" s="14"/>
      <c r="C120" s="14"/>
      <c r="D120" s="14"/>
      <c r="E120" s="14"/>
      <c r="F120" s="14"/>
      <c r="G120" s="14"/>
      <c r="H120" s="14"/>
      <c r="I120" s="12"/>
      <c r="J120" s="14" t="s">
        <v>211</v>
      </c>
      <c r="K120" s="14" t="s">
        <v>163</v>
      </c>
      <c r="L120" s="12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2"/>
      <c r="J121" s="14" t="s">
        <v>212</v>
      </c>
      <c r="K121" s="14" t="s">
        <v>35</v>
      </c>
      <c r="L121" s="12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2"/>
      <c r="J122" s="14" t="s">
        <v>213</v>
      </c>
      <c r="K122" s="14" t="s">
        <v>214</v>
      </c>
      <c r="L122" s="12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2"/>
      <c r="J123" s="14" t="s">
        <v>215</v>
      </c>
      <c r="K123" s="14" t="s">
        <v>192</v>
      </c>
      <c r="L123" s="12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2"/>
      <c r="J124" s="14" t="s">
        <v>216</v>
      </c>
      <c r="K124" s="14" t="s">
        <v>217</v>
      </c>
      <c r="L124" s="12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2"/>
      <c r="J125" s="14" t="s">
        <v>218</v>
      </c>
      <c r="K125" s="14" t="s">
        <v>53</v>
      </c>
      <c r="L125" s="12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2"/>
      <c r="J126" s="14" t="s">
        <v>219</v>
      </c>
      <c r="K126" s="14" t="s">
        <v>53</v>
      </c>
      <c r="L126" s="12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2"/>
      <c r="J127" s="14" t="s">
        <v>220</v>
      </c>
      <c r="K127" s="14" t="s">
        <v>83</v>
      </c>
      <c r="L127" s="12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2"/>
      <c r="J128" s="14" t="s">
        <v>221</v>
      </c>
      <c r="K128" s="14" t="s">
        <v>53</v>
      </c>
      <c r="L128" s="12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2"/>
      <c r="J129" s="14" t="s">
        <v>222</v>
      </c>
      <c r="K129" s="14" t="s">
        <v>69</v>
      </c>
      <c r="L129" s="12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2"/>
      <c r="J130" s="14" t="s">
        <v>223</v>
      </c>
      <c r="K130" s="14" t="s">
        <v>224</v>
      </c>
      <c r="L130" s="12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2"/>
      <c r="J131" s="14" t="s">
        <v>225</v>
      </c>
      <c r="K131" s="14" t="s">
        <v>226</v>
      </c>
      <c r="L131" s="12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2"/>
      <c r="J132" s="14" t="s">
        <v>227</v>
      </c>
      <c r="K132" s="14" t="s">
        <v>90</v>
      </c>
      <c r="L132" s="12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2"/>
      <c r="J133" s="14" t="s">
        <v>228</v>
      </c>
      <c r="K133" s="14" t="s">
        <v>229</v>
      </c>
      <c r="L133" s="12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2"/>
      <c r="J134" s="14" t="s">
        <v>230</v>
      </c>
      <c r="K134" s="14" t="s">
        <v>231</v>
      </c>
      <c r="L134" s="12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2"/>
      <c r="J135" s="14" t="s">
        <v>232</v>
      </c>
      <c r="K135" s="14" t="s">
        <v>124</v>
      </c>
      <c r="L135" s="12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2"/>
      <c r="J136" s="14" t="s">
        <v>233</v>
      </c>
      <c r="K136" s="14" t="s">
        <v>24</v>
      </c>
      <c r="L136" s="12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2"/>
      <c r="J137" s="14" t="s">
        <v>234</v>
      </c>
      <c r="K137" s="14" t="s">
        <v>235</v>
      </c>
      <c r="L137" s="12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2"/>
      <c r="J138" s="14" t="s">
        <v>236</v>
      </c>
      <c r="K138" s="14" t="s">
        <v>237</v>
      </c>
      <c r="L138" s="12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2"/>
      <c r="J139" s="14" t="s">
        <v>238</v>
      </c>
      <c r="K139" s="14" t="s">
        <v>69</v>
      </c>
      <c r="L139" s="12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2"/>
      <c r="J140" s="14" t="s">
        <v>239</v>
      </c>
      <c r="K140" s="14" t="s">
        <v>118</v>
      </c>
      <c r="L140" s="12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2"/>
      <c r="J141" s="14" t="s">
        <v>240</v>
      </c>
      <c r="K141" s="14" t="s">
        <v>45</v>
      </c>
      <c r="L141" s="12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2"/>
      <c r="J142" s="14" t="s">
        <v>241</v>
      </c>
      <c r="K142" s="14" t="s">
        <v>69</v>
      </c>
      <c r="L142" s="12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2"/>
      <c r="J143" s="14" t="s">
        <v>242</v>
      </c>
      <c r="K143" s="14" t="s">
        <v>67</v>
      </c>
      <c r="L143" s="12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2"/>
      <c r="J144" s="14" t="s">
        <v>243</v>
      </c>
      <c r="K144" s="14" t="s">
        <v>244</v>
      </c>
      <c r="L144" s="12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2"/>
      <c r="J145" s="14" t="s">
        <v>245</v>
      </c>
      <c r="K145" s="14" t="s">
        <v>67</v>
      </c>
      <c r="L145" s="12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2"/>
      <c r="J146" s="14" t="s">
        <v>246</v>
      </c>
      <c r="K146" s="14" t="s">
        <v>194</v>
      </c>
      <c r="L146" s="12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2"/>
      <c r="J147" s="14" t="s">
        <v>247</v>
      </c>
      <c r="K147" s="14" t="s">
        <v>248</v>
      </c>
      <c r="L147" s="12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2"/>
      <c r="J148" s="14" t="s">
        <v>249</v>
      </c>
      <c r="K148" s="14" t="s">
        <v>250</v>
      </c>
      <c r="L148" s="12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2"/>
      <c r="J149" s="14" t="s">
        <v>251</v>
      </c>
      <c r="K149" s="14" t="s">
        <v>154</v>
      </c>
      <c r="L149" s="12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2"/>
      <c r="J150" s="14" t="s">
        <v>252</v>
      </c>
      <c r="K150" s="14" t="s">
        <v>253</v>
      </c>
      <c r="L150" s="12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2"/>
      <c r="J151" s="14" t="s">
        <v>254</v>
      </c>
      <c r="K151" s="14" t="s">
        <v>255</v>
      </c>
      <c r="L151" s="12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2"/>
      <c r="J152" s="14" t="s">
        <v>256</v>
      </c>
      <c r="K152" s="14" t="s">
        <v>69</v>
      </c>
      <c r="L152" s="12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2"/>
      <c r="J153" s="14" t="s">
        <v>257</v>
      </c>
      <c r="K153" s="14" t="s">
        <v>258</v>
      </c>
      <c r="L153" s="12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2"/>
      <c r="J154" s="14" t="s">
        <v>259</v>
      </c>
      <c r="K154" s="14" t="s">
        <v>260</v>
      </c>
      <c r="L154" s="12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2"/>
      <c r="J155" s="14" t="s">
        <v>261</v>
      </c>
      <c r="K155" s="14" t="s">
        <v>83</v>
      </c>
      <c r="L155" s="12"/>
    </row>
    <row r="156" spans="1:12" ht="12.75">
      <c r="A156" s="14"/>
      <c r="B156" s="14"/>
      <c r="C156" s="12"/>
      <c r="D156" s="12"/>
      <c r="E156" s="12"/>
      <c r="F156" s="12"/>
      <c r="G156" s="12"/>
      <c r="H156" s="14"/>
      <c r="I156" s="12"/>
      <c r="J156" s="14" t="s">
        <v>262</v>
      </c>
      <c r="K156" s="14" t="s">
        <v>81</v>
      </c>
      <c r="L156" s="12"/>
    </row>
    <row r="157" spans="1:12" ht="12.75">
      <c r="A157" s="14"/>
      <c r="B157" s="14"/>
      <c r="C157" s="12"/>
      <c r="D157" s="12"/>
      <c r="E157" s="12"/>
      <c r="F157" s="12"/>
      <c r="G157" s="12"/>
      <c r="H157" s="14"/>
      <c r="I157" s="12"/>
      <c r="J157" s="14" t="s">
        <v>263</v>
      </c>
      <c r="K157" s="14" t="s">
        <v>263</v>
      </c>
      <c r="L157" s="12"/>
    </row>
    <row r="158" spans="1:12" ht="12.75">
      <c r="A158" s="14"/>
      <c r="B158" s="14"/>
      <c r="C158" s="12"/>
      <c r="D158" s="12"/>
      <c r="E158" s="12"/>
      <c r="F158" s="12"/>
      <c r="G158" s="12"/>
      <c r="H158" s="14"/>
      <c r="I158" s="12"/>
      <c r="J158" s="14" t="s">
        <v>264</v>
      </c>
      <c r="K158" s="14" t="s">
        <v>265</v>
      </c>
      <c r="L158" s="12"/>
    </row>
    <row r="159" spans="1:12" ht="12.75">
      <c r="A159" s="14"/>
      <c r="B159" s="14"/>
      <c r="C159" s="12"/>
      <c r="D159" s="12"/>
      <c r="E159" s="12"/>
      <c r="F159" s="12"/>
      <c r="G159" s="12"/>
      <c r="H159" s="14"/>
      <c r="I159" s="12"/>
      <c r="J159" s="14" t="s">
        <v>266</v>
      </c>
      <c r="K159" s="14" t="s">
        <v>267</v>
      </c>
      <c r="L159" s="12"/>
    </row>
    <row r="160" spans="1:12" ht="12.75">
      <c r="A160" s="14"/>
      <c r="B160" s="14"/>
      <c r="C160" s="12"/>
      <c r="D160" s="12"/>
      <c r="E160" s="12"/>
      <c r="F160" s="12"/>
      <c r="G160" s="12"/>
      <c r="H160" s="14"/>
      <c r="I160" s="12"/>
      <c r="J160" s="14" t="s">
        <v>268</v>
      </c>
      <c r="K160" s="14" t="s">
        <v>59</v>
      </c>
      <c r="L160" s="12"/>
    </row>
    <row r="161" spans="1:12" ht="12.75">
      <c r="A161" s="14"/>
      <c r="B161" s="14"/>
      <c r="C161" s="12"/>
      <c r="D161" s="12"/>
      <c r="E161" s="12"/>
      <c r="F161" s="12"/>
      <c r="G161" s="12"/>
      <c r="H161" s="14"/>
      <c r="I161" s="12"/>
      <c r="J161" s="14" t="s">
        <v>269</v>
      </c>
      <c r="K161" s="14" t="s">
        <v>270</v>
      </c>
      <c r="L161" s="12"/>
    </row>
    <row r="162" spans="1:12" ht="12.75">
      <c r="A162" s="14"/>
      <c r="B162" s="14"/>
      <c r="C162" s="12"/>
      <c r="D162" s="12"/>
      <c r="E162" s="12"/>
      <c r="F162" s="12"/>
      <c r="G162" s="12"/>
      <c r="H162" s="14"/>
      <c r="I162" s="12"/>
      <c r="J162" s="14" t="s">
        <v>271</v>
      </c>
      <c r="K162" s="14" t="s">
        <v>24</v>
      </c>
      <c r="L162" s="12"/>
    </row>
    <row r="163" spans="1:12" ht="12.75">
      <c r="A163" s="14"/>
      <c r="B163" s="14"/>
      <c r="C163" s="12"/>
      <c r="D163" s="12"/>
      <c r="E163" s="12"/>
      <c r="F163" s="12"/>
      <c r="G163" s="12"/>
      <c r="H163" s="14"/>
      <c r="I163" s="12"/>
      <c r="J163" s="14" t="s">
        <v>272</v>
      </c>
      <c r="K163" s="14" t="s">
        <v>273</v>
      </c>
      <c r="L163" s="12"/>
    </row>
    <row r="164" spans="1:12" ht="12.75">
      <c r="A164" s="14"/>
      <c r="B164" s="14"/>
      <c r="C164" s="12"/>
      <c r="D164" s="12"/>
      <c r="E164" s="12"/>
      <c r="F164" s="12"/>
      <c r="G164" s="12"/>
      <c r="H164" s="14"/>
      <c r="I164" s="12"/>
      <c r="J164" s="14" t="s">
        <v>274</v>
      </c>
      <c r="K164" s="14" t="s">
        <v>275</v>
      </c>
      <c r="L164" s="12"/>
    </row>
    <row r="165" spans="1:12" ht="12.75">
      <c r="A165" s="14"/>
      <c r="B165" s="14"/>
      <c r="C165" s="12"/>
      <c r="D165" s="12"/>
      <c r="E165" s="12"/>
      <c r="F165" s="12"/>
      <c r="G165" s="12"/>
      <c r="H165" s="14"/>
      <c r="I165" s="12"/>
      <c r="J165" s="14" t="s">
        <v>276</v>
      </c>
      <c r="K165" s="14" t="s">
        <v>139</v>
      </c>
      <c r="L165" s="12"/>
    </row>
    <row r="166" spans="1:12" ht="12.75">
      <c r="A166" s="14"/>
      <c r="B166" s="14"/>
      <c r="C166" s="12"/>
      <c r="D166" s="12"/>
      <c r="E166" s="12"/>
      <c r="F166" s="12"/>
      <c r="G166" s="12"/>
      <c r="H166" s="14"/>
      <c r="I166" s="12"/>
      <c r="J166" s="14" t="s">
        <v>277</v>
      </c>
      <c r="K166" s="14" t="s">
        <v>24</v>
      </c>
      <c r="L166" s="12"/>
    </row>
    <row r="167" spans="1:12" ht="12.75">
      <c r="A167" s="14"/>
      <c r="B167" s="14"/>
      <c r="C167" s="12"/>
      <c r="D167" s="12"/>
      <c r="E167" s="12"/>
      <c r="F167" s="12"/>
      <c r="G167" s="12"/>
      <c r="H167" s="14"/>
      <c r="I167" s="12"/>
      <c r="J167" s="14" t="s">
        <v>278</v>
      </c>
      <c r="K167" s="14" t="s">
        <v>279</v>
      </c>
      <c r="L167" s="12"/>
    </row>
    <row r="168" spans="1:12" ht="12.75">
      <c r="A168" s="14"/>
      <c r="B168" s="14"/>
      <c r="C168" s="12"/>
      <c r="D168" s="12"/>
      <c r="E168" s="12"/>
      <c r="F168" s="12"/>
      <c r="G168" s="12"/>
      <c r="H168" s="14"/>
      <c r="I168" s="12"/>
      <c r="J168" s="14" t="s">
        <v>280</v>
      </c>
      <c r="K168" s="14" t="s">
        <v>281</v>
      </c>
      <c r="L168" s="12"/>
    </row>
    <row r="169" spans="1:12" ht="12.75">
      <c r="A169" s="14"/>
      <c r="B169" s="14"/>
      <c r="C169" s="12"/>
      <c r="D169" s="12"/>
      <c r="E169" s="12"/>
      <c r="F169" s="12"/>
      <c r="G169" s="12"/>
      <c r="H169" s="14"/>
      <c r="I169" s="12"/>
      <c r="J169" s="14" t="s">
        <v>282</v>
      </c>
      <c r="K169" s="14" t="s">
        <v>192</v>
      </c>
      <c r="L169" s="12"/>
    </row>
    <row r="170" spans="1:12" ht="12.75">
      <c r="A170" s="14"/>
      <c r="B170" s="14"/>
      <c r="C170" s="12"/>
      <c r="D170" s="12"/>
      <c r="E170" s="12"/>
      <c r="F170" s="12"/>
      <c r="G170" s="12"/>
      <c r="H170" s="14"/>
      <c r="I170" s="12"/>
      <c r="J170" s="14" t="s">
        <v>283</v>
      </c>
      <c r="K170" s="14" t="s">
        <v>53</v>
      </c>
      <c r="L170" s="12"/>
    </row>
    <row r="171" spans="1:12" ht="12.75">
      <c r="A171" s="14"/>
      <c r="B171" s="14"/>
      <c r="C171" s="12"/>
      <c r="D171" s="12"/>
      <c r="E171" s="12"/>
      <c r="F171" s="12"/>
      <c r="G171" s="12"/>
      <c r="H171" s="14"/>
      <c r="I171" s="12"/>
      <c r="J171" s="14" t="s">
        <v>284</v>
      </c>
      <c r="K171" s="14" t="s">
        <v>285</v>
      </c>
      <c r="L171" s="12"/>
    </row>
    <row r="172" spans="1:12" ht="12.75">
      <c r="A172" s="14"/>
      <c r="B172" s="14"/>
      <c r="C172" s="12"/>
      <c r="D172" s="12"/>
      <c r="E172" s="12"/>
      <c r="F172" s="12"/>
      <c r="G172" s="12"/>
      <c r="H172" s="14"/>
      <c r="I172" s="12"/>
      <c r="J172" s="14" t="s">
        <v>286</v>
      </c>
      <c r="K172" s="14" t="s">
        <v>287</v>
      </c>
      <c r="L172" s="12"/>
    </row>
    <row r="173" spans="1:12" ht="12.75">
      <c r="A173" s="14"/>
      <c r="B173" s="14"/>
      <c r="C173" s="12"/>
      <c r="D173" s="12"/>
      <c r="E173" s="12"/>
      <c r="F173" s="12"/>
      <c r="G173" s="12"/>
      <c r="H173" s="14"/>
      <c r="I173" s="12"/>
      <c r="J173" s="14" t="s">
        <v>288</v>
      </c>
      <c r="K173" s="14" t="s">
        <v>289</v>
      </c>
      <c r="L173" s="12"/>
    </row>
    <row r="174" spans="1:12" ht="12.75">
      <c r="A174" s="14"/>
      <c r="B174" s="14"/>
      <c r="C174" s="12"/>
      <c r="D174" s="12"/>
      <c r="E174" s="12"/>
      <c r="F174" s="12"/>
      <c r="G174" s="12"/>
      <c r="H174" s="14"/>
      <c r="I174" s="12"/>
      <c r="J174" s="14" t="s">
        <v>290</v>
      </c>
      <c r="K174" s="14" t="s">
        <v>291</v>
      </c>
      <c r="L174" s="12"/>
    </row>
    <row r="175" spans="1:12" ht="12.75">
      <c r="A175" s="14"/>
      <c r="B175" s="14"/>
      <c r="C175" s="12"/>
      <c r="D175" s="12"/>
      <c r="E175" s="12"/>
      <c r="F175" s="12"/>
      <c r="G175" s="12"/>
      <c r="H175" s="14"/>
      <c r="I175" s="12"/>
      <c r="J175" s="14" t="s">
        <v>292</v>
      </c>
      <c r="K175" s="14" t="s">
        <v>293</v>
      </c>
      <c r="L175" s="12"/>
    </row>
    <row r="176" spans="1:12" ht="12.75">
      <c r="A176" s="14"/>
      <c r="B176" s="14"/>
      <c r="C176" s="12"/>
      <c r="D176" s="12"/>
      <c r="E176" s="12"/>
      <c r="F176" s="12"/>
      <c r="G176" s="12"/>
      <c r="H176" s="14"/>
      <c r="I176" s="12"/>
      <c r="J176" s="14" t="s">
        <v>294</v>
      </c>
      <c r="K176" s="14" t="s">
        <v>295</v>
      </c>
      <c r="L176" s="12"/>
    </row>
    <row r="177" spans="1:12" ht="12.75">
      <c r="A177" s="14"/>
      <c r="B177" s="14"/>
      <c r="C177" s="12"/>
      <c r="D177" s="12"/>
      <c r="E177" s="12"/>
      <c r="F177" s="12"/>
      <c r="G177" s="12"/>
      <c r="H177" s="14"/>
      <c r="I177" s="12"/>
      <c r="J177" s="14" t="s">
        <v>296</v>
      </c>
      <c r="K177" s="14" t="s">
        <v>67</v>
      </c>
      <c r="L177" s="12"/>
    </row>
    <row r="178" spans="1:12" ht="12.75">
      <c r="A178" s="14"/>
      <c r="B178" s="14"/>
      <c r="C178" s="12"/>
      <c r="D178" s="12"/>
      <c r="E178" s="12"/>
      <c r="F178" s="12"/>
      <c r="G178" s="12"/>
      <c r="H178" s="14"/>
      <c r="I178" s="12"/>
      <c r="J178" s="14" t="s">
        <v>297</v>
      </c>
      <c r="K178" s="14" t="s">
        <v>298</v>
      </c>
      <c r="L178" s="12"/>
    </row>
    <row r="179" spans="1:12" ht="12.75">
      <c r="A179" s="14"/>
      <c r="B179" s="14"/>
      <c r="C179" s="12"/>
      <c r="D179" s="12"/>
      <c r="E179" s="12"/>
      <c r="F179" s="12"/>
      <c r="G179" s="12"/>
      <c r="H179" s="14"/>
      <c r="I179" s="12"/>
      <c r="J179" s="14" t="s">
        <v>299</v>
      </c>
      <c r="K179" s="14" t="s">
        <v>300</v>
      </c>
      <c r="L179" s="12"/>
    </row>
    <row r="180" spans="1:12" ht="12.75">
      <c r="A180" s="14"/>
      <c r="B180" s="14"/>
      <c r="C180" s="12"/>
      <c r="D180" s="12"/>
      <c r="E180" s="12"/>
      <c r="F180" s="12"/>
      <c r="G180" s="12"/>
      <c r="H180" s="14"/>
      <c r="I180" s="12"/>
      <c r="J180" s="14" t="s">
        <v>301</v>
      </c>
      <c r="K180" s="14" t="s">
        <v>302</v>
      </c>
      <c r="L180" s="12"/>
    </row>
    <row r="181" spans="1:12" ht="12.75">
      <c r="A181" s="14"/>
      <c r="B181" s="14"/>
      <c r="C181" s="12"/>
      <c r="D181" s="12"/>
      <c r="E181" s="12"/>
      <c r="F181" s="12"/>
      <c r="G181" s="12"/>
      <c r="H181" s="14"/>
      <c r="I181" s="12"/>
      <c r="J181" s="14" t="s">
        <v>303</v>
      </c>
      <c r="K181" s="14" t="s">
        <v>304</v>
      </c>
      <c r="L181" s="12"/>
    </row>
    <row r="182" spans="1:12" ht="12.75">
      <c r="A182" s="14"/>
      <c r="B182" s="14"/>
      <c r="C182" s="12"/>
      <c r="D182" s="12"/>
      <c r="E182" s="12"/>
      <c r="F182" s="12"/>
      <c r="G182" s="12"/>
      <c r="H182" s="14"/>
      <c r="I182" s="12"/>
      <c r="J182" s="14" t="s">
        <v>305</v>
      </c>
      <c r="K182" s="14" t="s">
        <v>306</v>
      </c>
      <c r="L182" s="12"/>
    </row>
    <row r="183" spans="1:12" ht="12.75">
      <c r="A183" s="14"/>
      <c r="B183" s="14"/>
      <c r="C183" s="12"/>
      <c r="D183" s="12"/>
      <c r="E183" s="12"/>
      <c r="F183" s="12"/>
      <c r="G183" s="12"/>
      <c r="H183" s="14"/>
      <c r="I183" s="12"/>
      <c r="J183" s="14" t="s">
        <v>307</v>
      </c>
      <c r="K183" s="14" t="s">
        <v>61</v>
      </c>
      <c r="L183" s="12"/>
    </row>
    <row r="184" spans="1:12" ht="12.75">
      <c r="A184" s="14"/>
      <c r="B184" s="14"/>
      <c r="C184" s="12"/>
      <c r="D184" s="12"/>
      <c r="E184" s="12"/>
      <c r="F184" s="12"/>
      <c r="G184" s="12"/>
      <c r="H184" s="14"/>
      <c r="I184" s="12"/>
      <c r="J184" s="12"/>
      <c r="K184" s="12"/>
      <c r="L184" s="12"/>
    </row>
  </sheetData>
  <sheetProtection password="EA26" sheet="1"/>
  <protectedRanges>
    <protectedRange sqref="B2" name="Rango2"/>
    <protectedRange sqref="E2:F6" name="Rango1"/>
  </protectedRanges>
  <dataValidations count="2">
    <dataValidation type="whole" allowBlank="1" showInputMessage="1" showErrorMessage="1" errorTitle="Sólo valores numéricos" error="Por favor, introducir sólo valores numéricos." sqref="E2:F6">
      <formula1>0</formula1>
      <formula2>1000000</formula2>
    </dataValidation>
    <dataValidation type="list" allowBlank="1" showInputMessage="1" showErrorMessage="1" promptTitle="Selección de Oficina Consular" prompt="Por favor, seleccione la Oficina Consular en el desplegable." errorTitle="Error" error="Se debe seleccionar una Oficina Consular de las que ofrece el desplegable." sqref="B2">
      <formula1>$J$2:$J$183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Asuntos Exteriores y de Cooperación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López-Jamar Lázaro, Guillermo</dc:creator>
  <cp:keywords/>
  <dc:description/>
  <cp:lastModifiedBy>Alonso Vendrell Mercedes</cp:lastModifiedBy>
  <dcterms:created xsi:type="dcterms:W3CDTF">2015-09-24T10:59:30Z</dcterms:created>
  <dcterms:modified xsi:type="dcterms:W3CDTF">2017-12-20T12:42:57Z</dcterms:modified>
  <cp:category/>
  <cp:version/>
  <cp:contentType/>
  <cp:contentStatus/>
</cp:coreProperties>
</file>